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2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customXml/itemProps38.xml" ContentType="application/vnd.openxmlformats-officedocument.customXmlProperties+xml"/>
  <Override PartName="/customXml/itemProps39.xml" ContentType="application/vnd.openxmlformats-officedocument.customXmlProperties+xml"/>
  <Override PartName="/customXml/itemProps40.xml" ContentType="application/vnd.openxmlformats-officedocument.customXmlProperties+xml"/>
  <Override PartName="/customXml/itemProps41.xml" ContentType="application/vnd.openxmlformats-officedocument.customXmlProperties+xml"/>
  <Override PartName="/customXml/itemProps42.xml" ContentType="application/vnd.openxmlformats-officedocument.customXmlProperties+xml"/>
  <Override PartName="/customXml/itemProps43.xml" ContentType="application/vnd.openxmlformats-officedocument.customXmlProperties+xml"/>
  <Override PartName="/customXml/itemProps44.xml" ContentType="application/vnd.openxmlformats-officedocument.customXmlProperties+xml"/>
  <Override PartName="/customXml/itemProps45.xml" ContentType="application/vnd.openxmlformats-officedocument.customXmlProperties+xml"/>
  <Override PartName="/customXml/itemProps46.xml" ContentType="application/vnd.openxmlformats-officedocument.customXmlProperties+xml"/>
  <Override PartName="/customXml/itemProps47.xml" ContentType="application/vnd.openxmlformats-officedocument.customXmlProperties+xml"/>
  <Override PartName="/customXml/itemProps48.xml" ContentType="application/vnd.openxmlformats-officedocument.customXmlProperties+xml"/>
  <Override PartName="/customXml/itemProps49.xml" ContentType="application/vnd.openxmlformats-officedocument.customXmlProperties+xml"/>
  <Override PartName="/customXml/itemProps50.xml" ContentType="application/vnd.openxmlformats-officedocument.customXmlProperties+xml"/>
  <Override PartName="/customXml/itemProps51.xml" ContentType="application/vnd.openxmlformats-officedocument.customXmlProperties+xml"/>
  <Override PartName="/customXml/itemProps52.xml" ContentType="application/vnd.openxmlformats-officedocument.customXmlProperties+xml"/>
  <Override PartName="/customXml/itemProps53.xml" ContentType="application/vnd.openxmlformats-officedocument.customXmlProperties+xml"/>
  <Override PartName="/customXml/itemProps54.xml" ContentType="application/vnd.openxmlformats-officedocument.customXmlProperties+xml"/>
  <Override PartName="/customXml/itemProps5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hidePivotFieldList="1"/>
  <mc:AlternateContent xmlns:mc="http://schemas.openxmlformats.org/markup-compatibility/2006">
    <mc:Choice Requires="x15">
      <x15ac:absPath xmlns:x15ac="http://schemas.microsoft.com/office/spreadsheetml/2010/11/ac" url="https://stneuedu-my.sharepoint.com/personal/11221032_st_neu_edu_vn/Documents/"/>
    </mc:Choice>
  </mc:AlternateContent>
  <xr:revisionPtr revIDLastSave="1038" documentId="8_{CC85BF91-3FD8-485B-ABEA-E569A83F742C}" xr6:coauthVersionLast="47" xr6:coauthVersionMax="47" xr10:uidLastSave="{BB61B981-8289-4D78-96ED-05501FA77015}"/>
  <bookViews>
    <workbookView xWindow="-110" yWindow="-110" windowWidth="19420" windowHeight="11500" activeTab="1" xr2:uid="{53B4E951-D4BA-4155-AC53-83241022688B}"/>
  </bookViews>
  <sheets>
    <sheet name="data_dictionary" sheetId="2" r:id="rId1"/>
    <sheet name="PivotTable" sheetId="9" r:id="rId2"/>
    <sheet name="Dashboard" sheetId="12" r:id="rId3"/>
    <sheet name="issue_log" sheetId="5" r:id="rId4"/>
  </sheets>
  <calcPr calcId="191029"/>
  <pivotCaches>
    <pivotCache cacheId="244" r:id="rId5"/>
    <pivotCache cacheId="245" r:id="rId6"/>
    <pivotCache cacheId="247" r:id="rId7"/>
    <pivotCache cacheId="249" r:id="rId8"/>
    <pivotCache cacheId="250" r:id="rId9"/>
    <pivotCache cacheId="251" r:id="rId10"/>
    <pivotCache cacheId="253" r:id="rId11"/>
    <pivotCache cacheId="254" r:id="rId12"/>
    <pivotCache cacheId="255" r:id="rId13"/>
    <pivotCache cacheId="256" r:id="rId1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events 1_0bd2e564-a49d-4792-acdd-ef9d7501cd6f" name="events 1" connection="Query - events(1)"/>
          <x15:modelTable id="events  2_3c5f6372-cb75-4d14-a7f8-931e0f46f236" name="events  2" connection="Query - events (2)(1)"/>
          <x15:modelTable id="offers_c0f134e3-72fa-4917-8f9a-1792dd32e7a3" name="offers" connection="Query - offers"/>
          <x15:modelTable id="customers_2ee88c01-25b3-4741-a585-03392dd88e34" name="customers" connection="Query - customers"/>
          <x15:modelTable id="time_855ffa29-de2b-4f2a-a5fe-7e460e088fe3" name="time" connection="Query - time"/>
          <x15:modelTable id="calendar_8b726e4a-753f-4895-ba05-19a6d4064ed9" name="calendar" connection="Query - calendar"/>
        </x15:modelTables>
        <x15:modelRelationships>
          <x15:modelRelationship fromTable="events 1" fromColumn="offer_id" toTable="offers" toColumn="offer_id"/>
          <x15:modelRelationship fromTable="events 1" fromColumn="customer_id" toTable="customers" toColumn="customer_id"/>
          <x15:modelRelationship fromTable="events 1" fromColumn="time" toTable="time" toColumn="time"/>
          <x15:modelRelationship fromTable="customers" fromColumn="became_member_on_cleaned" toTable="calendar" toColumn="became_member_on_cleane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68" i="9" l="1"/>
  <c r="A9" i="12" s="1"/>
  <c r="A7" i="1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A582B2D-E0FC-4887-8218-1D16726DF53E}" name="Query - calendar" description="Connection to the 'calendar' query in the workbook." type="100" refreshedVersion="6" minRefreshableVersion="5">
    <extLst>
      <ext xmlns:x15="http://schemas.microsoft.com/office/spreadsheetml/2010/11/main" uri="{DE250136-89BD-433C-8126-D09CA5730AF9}">
        <x15:connection id="60d7f58b-f871-4a27-8078-4d84269e26af">
          <x15:oledbPr connection="Provider=Microsoft.Mashup.OleDb.1;Data Source=$Workbook$;Location=calendar;Extended Properties=&quot;&quot;">
            <x15:dbTables>
              <x15:dbTable name="calendar"/>
            </x15:dbTables>
          </x15:oledbPr>
        </x15:connection>
      </ext>
    </extLst>
  </connection>
  <connection id="2" xr16:uid="{55D4E53E-918C-452D-8119-A40335415EC9}" name="Query - customers" description="Connection to the 'customers' query in the workbook." type="100" refreshedVersion="6" minRefreshableVersion="5">
    <extLst>
      <ext xmlns:x15="http://schemas.microsoft.com/office/spreadsheetml/2010/11/main" uri="{DE250136-89BD-433C-8126-D09CA5730AF9}">
        <x15:connection id="9fc43845-8306-41b7-8583-d7679f2175b2">
          <x15:oledbPr connection="Provider=Microsoft.Mashup.OleDb.1;Data Source=$Workbook$;Location=customers;Extended Properties=&quot;&quot;">
            <x15:dbTables>
              <x15:dbTable name="customers"/>
            </x15:dbTables>
          </x15:oledbPr>
        </x15:connection>
      </ext>
    </extLst>
  </connection>
  <connection id="3" xr16:uid="{E250C90E-0D80-4002-8C24-91F2BE28C776}" name="Query - events (2)(1)" description="Connection to the 'events (2)' query in the workbook." type="100" refreshedVersion="6" minRefreshableVersion="5">
    <extLst>
      <ext xmlns:x15="http://schemas.microsoft.com/office/spreadsheetml/2010/11/main" uri="{DE250136-89BD-433C-8126-D09CA5730AF9}">
        <x15:connection id="292efa83-3222-488d-8460-18c85159aee0">
          <x15:oledbPr connection="Provider=Microsoft.Mashup.OleDb.1;Data Source=$Workbook$;Location=&quot;events (2)&quot;;Extended Properties=&quot;&quot;">
            <x15:dbTables>
              <x15:dbTable name="events (2)"/>
            </x15:dbTables>
          </x15:oledbPr>
        </x15:connection>
      </ext>
    </extLst>
  </connection>
  <connection id="4" xr16:uid="{4F1BA678-0805-4395-9492-7129B90CDB5D}" keepAlive="1" name="Query - events (3)" description="Connection to the 'events (3)' query in the workbook." type="5" refreshedVersion="0" background="1">
    <dbPr connection="Provider=Microsoft.Mashup.OleDb.1;Data Source=$Workbook$;Location=&quot;events (3)&quot;;Extended Properties=&quot;&quot;" command="SELECT * FROM [events (3)]"/>
  </connection>
  <connection id="5" xr16:uid="{44B7F784-075D-40E0-AF03-BA2B38720808}" name="Query - events(1)" description="Connection to the 'events' query in the workbook." type="100" refreshedVersion="8" minRefreshableVersion="5">
    <extLst>
      <ext xmlns:x15="http://schemas.microsoft.com/office/spreadsheetml/2010/11/main" uri="{DE250136-89BD-433C-8126-D09CA5730AF9}">
        <x15:connection id="4f22b438-8d41-4849-aaee-fb66c43425d4"/>
      </ext>
    </extLst>
  </connection>
  <connection id="6" xr16:uid="{1AF6851D-E970-4F7F-9B8B-074F8FF9F513}" name="Query - offers" description="Connection to the 'offers' query in the workbook." type="100" refreshedVersion="8" minRefreshableVersion="5">
    <extLst>
      <ext xmlns:x15="http://schemas.microsoft.com/office/spreadsheetml/2010/11/main" uri="{DE250136-89BD-433C-8126-D09CA5730AF9}">
        <x15:connection id="5907953f-e563-405b-8155-55a9d3b98bcf"/>
      </ext>
    </extLst>
  </connection>
  <connection id="7" xr16:uid="{63AD3924-9145-49E2-884D-B7FD51AF347F}" name="Query - time" description="Connection to the 'time' query in the workbook." type="100" refreshedVersion="8" minRefreshableVersion="5">
    <extLst>
      <ext xmlns:x15="http://schemas.microsoft.com/office/spreadsheetml/2010/11/main" uri="{DE250136-89BD-433C-8126-D09CA5730AF9}">
        <x15:connection id="ac401339-5c65-4d17-8b06-bd43306c09ab"/>
      </ext>
    </extLst>
  </connection>
  <connection id="8" xr16:uid="{CF95D03D-60B5-4DAC-B6D3-4B7D7FBA0D9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events 1].[event].&amp;[transaction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<sst xmlns="http://schemas.openxmlformats.org/spreadsheetml/2006/main" count="231" uniqueCount="107">
  <si>
    <t>customer_id</t>
  </si>
  <si>
    <t>became_member_on</t>
  </si>
  <si>
    <t>gender</t>
  </si>
  <si>
    <t>age</t>
  </si>
  <si>
    <t>income</t>
  </si>
  <si>
    <t>F</t>
  </si>
  <si>
    <t>M</t>
  </si>
  <si>
    <t>O</t>
  </si>
  <si>
    <t>Table</t>
  </si>
  <si>
    <t>Field</t>
  </si>
  <si>
    <t>Description</t>
  </si>
  <si>
    <t>offers</t>
  </si>
  <si>
    <t>Details on the offers sent to customers during the 30-day period</t>
  </si>
  <si>
    <t>offer_id</t>
  </si>
  <si>
    <t>Unique offer ID (primary key)</t>
  </si>
  <si>
    <t>offer_type</t>
  </si>
  <si>
    <t>type of offer: bogo (buy one, get one), discount, or informational</t>
  </si>
  <si>
    <t>difficulty</t>
  </si>
  <si>
    <t>minimum amount required to spend in order to be able to complete the offer</t>
  </si>
  <si>
    <t>reward</t>
  </si>
  <si>
    <t>reward (in dollars) obtained by completing the offer</t>
  </si>
  <si>
    <t>duration</t>
  </si>
  <si>
    <t>days a customer has to complete the offer once they have received it</t>
  </si>
  <si>
    <t>channels</t>
  </si>
  <si>
    <t>list of marketing channels used to send the offer to customers</t>
  </si>
  <si>
    <t>customers</t>
  </si>
  <si>
    <t>Demographic data for each member</t>
  </si>
  <si>
    <t>Unique customer ID (primary key)</t>
  </si>
  <si>
    <t>Date when the customer created their account (yyyymmdd)</t>
  </si>
  <si>
    <t>Customer's gender: (M)ale, (F)emale, or (O)ther</t>
  </si>
  <si>
    <t>Customer's age</t>
  </si>
  <si>
    <t>Customer's estimated annual income, in USD</t>
  </si>
  <si>
    <t>events</t>
  </si>
  <si>
    <t>Data on customer activity, with records for transactions, offers received, offers viewed, and offers completed</t>
  </si>
  <si>
    <t>Customer the event is associated with  (foreign key)</t>
  </si>
  <si>
    <t>event</t>
  </si>
  <si>
    <t>Description of the event (transaction, offer received, offer viewed, or offer completed)</t>
  </si>
  <si>
    <t>value</t>
  </si>
  <si>
    <t>Dictionary of values associated with the event (amount for transactions, offer_id for offers received and viewed, and offer_id &amp; reward for offers completed).</t>
  </si>
  <si>
    <t>time</t>
  </si>
  <si>
    <t>Hours passed in the 30-day period (starting at 0)</t>
  </si>
  <si>
    <t>offer received</t>
  </si>
  <si>
    <t>offer viewed</t>
  </si>
  <si>
    <t>transaction</t>
  </si>
  <si>
    <t>offer completed</t>
  </si>
  <si>
    <t>row count</t>
  </si>
  <si>
    <t>solvable?</t>
  </si>
  <si>
    <t>resolution</t>
  </si>
  <si>
    <t>table</t>
  </si>
  <si>
    <t>column</t>
  </si>
  <si>
    <t>issue</t>
  </si>
  <si>
    <t>wrong format for date</t>
  </si>
  <si>
    <t>outlier values: 91+</t>
  </si>
  <si>
    <t>missing income value</t>
  </si>
  <si>
    <t>missing gender value, maybe O is missing?</t>
  </si>
  <si>
    <t>Y</t>
  </si>
  <si>
    <t>change into format date yy/mm/dd</t>
  </si>
  <si>
    <t>N</t>
  </si>
  <si>
    <t>inconsistent labelling of "offer_id" and "offer id"</t>
  </si>
  <si>
    <t>change "offer id" to "offer_id"</t>
  </si>
  <si>
    <t>Column Labels</t>
  </si>
  <si>
    <t>Grand Total</t>
  </si>
  <si>
    <t>Row Labels</t>
  </si>
  <si>
    <t>Count of customer_id</t>
  </si>
  <si>
    <t>Sum of amount</t>
  </si>
  <si>
    <t>(blank)</t>
  </si>
  <si>
    <t>&lt;20</t>
  </si>
  <si>
    <t>25+</t>
  </si>
  <si>
    <t>35+</t>
  </si>
  <si>
    <t>50+</t>
  </si>
  <si>
    <t>80+</t>
  </si>
  <si>
    <t>&lt;40000</t>
  </si>
  <si>
    <t>40000+</t>
  </si>
  <si>
    <t>60000+</t>
  </si>
  <si>
    <t>80000+</t>
  </si>
  <si>
    <t>Friday</t>
  </si>
  <si>
    <t>Monday</t>
  </si>
  <si>
    <t>Saturday</t>
  </si>
  <si>
    <t>Thursday</t>
  </si>
  <si>
    <t>Tuesday</t>
  </si>
  <si>
    <t>Wednesday</t>
  </si>
  <si>
    <t>Sunday</t>
  </si>
  <si>
    <t>bogo</t>
  </si>
  <si>
    <t>discount</t>
  </si>
  <si>
    <t>informational</t>
  </si>
  <si>
    <t>August</t>
  </si>
  <si>
    <t>December</t>
  </si>
  <si>
    <t>July</t>
  </si>
  <si>
    <t>November</t>
  </si>
  <si>
    <t>October</t>
  </si>
  <si>
    <t>September</t>
  </si>
  <si>
    <t>April</t>
  </si>
  <si>
    <t>February</t>
  </si>
  <si>
    <t>January</t>
  </si>
  <si>
    <t>June</t>
  </si>
  <si>
    <t>March</t>
  </si>
  <si>
    <t>May</t>
  </si>
  <si>
    <t>When customers became members</t>
  </si>
  <si>
    <t>Revenue from offers</t>
  </si>
  <si>
    <t>Total Count of customer_id</t>
  </si>
  <si>
    <t>Total completion_rate</t>
  </si>
  <si>
    <t>completion_rate</t>
  </si>
  <si>
    <t>1</t>
  </si>
  <si>
    <t>2</t>
  </si>
  <si>
    <t>3</t>
  </si>
  <si>
    <t>4</t>
  </si>
  <si>
    <t>5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</si>
</sst>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rgb="FF634B66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10">
    <xf numFmtId="0" fontId="0" fillId="0" borderId="0" xfId="0"/>
    <xf numFmtId="0" fontId="0" fillId="2" borderId="0" xfId="0" applyFill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1" fillId="3" borderId="0" xfId="0" applyFont="1" applyFill="1"/>
    <xf numFmtId="0" fontId="0" fillId="3" borderId="0" xfId="0" applyFill="1"/>
    <xf numFmtId="9" fontId="0" fillId="3" borderId="0" xfId="1" applyFont="1" applyFill="1"/>
    <xf numFmtId="0" fontId="0" fillId="0" borderId="0" xfId="0" applyNumberFormat="1"/>
    <xf numFmtId="9" fontId="0" fillId="0" borderId="0" xfId="0" applyNumberFormat="1"/>
  </cellXfs>
  <cellStyles count="2">
    <cellStyle name="Normal" xfId="0" builtinId="0"/>
    <cellStyle name="Percent" xfId="1" builtinId="5"/>
  </cellStyles>
  <dxfs count="10"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  <dxf>
      <numFmt numFmtId="13" formatCode="0%"/>
    </dxf>
  </dxfs>
  <tableStyles count="0" defaultTableStyle="TableStyleMedium2" defaultPivotStyle="PivotStyleLight16"/>
  <colors>
    <mruColors>
      <color rgb="FF3F113E"/>
      <color rgb="FF3A0E39"/>
      <color rgb="FFFFFFFF"/>
      <color rgb="FF413143"/>
      <color rgb="FFE0DDE7"/>
      <color rgb="FFFFFFE5"/>
      <color rgb="FFB92BE5"/>
      <color rgb="FFC24EBF"/>
      <color rgb="FFCE42CB"/>
      <color rgb="FFDC7AD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9.xml"/><Relationship Id="rId18" Type="http://schemas.openxmlformats.org/officeDocument/2006/relationships/sharedStrings" Target="sharedString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microsoft.com/office/2017/10/relationships/person" Target="persons/person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55" Type="http://schemas.openxmlformats.org/officeDocument/2006/relationships/customXml" Target="../customXml/item33.xml"/><Relationship Id="rId63" Type="http://schemas.openxmlformats.org/officeDocument/2006/relationships/customXml" Target="../customXml/item41.xml"/><Relationship Id="rId68" Type="http://schemas.openxmlformats.org/officeDocument/2006/relationships/customXml" Target="../customXml/item46.xml"/><Relationship Id="rId76" Type="http://schemas.openxmlformats.org/officeDocument/2006/relationships/customXml" Target="../customXml/item54.xml"/><Relationship Id="rId7" Type="http://schemas.openxmlformats.org/officeDocument/2006/relationships/pivotCacheDefinition" Target="pivotCache/pivotCacheDefinition3.xml"/><Relationship Id="rId71" Type="http://schemas.openxmlformats.org/officeDocument/2006/relationships/customXml" Target="../customXml/item49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7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8" Type="http://schemas.openxmlformats.org/officeDocument/2006/relationships/customXml" Target="../customXml/item36.xml"/><Relationship Id="rId66" Type="http://schemas.openxmlformats.org/officeDocument/2006/relationships/customXml" Target="../customXml/item44.xml"/><Relationship Id="rId74" Type="http://schemas.openxmlformats.org/officeDocument/2006/relationships/customXml" Target="../customXml/item52.xml"/><Relationship Id="rId5" Type="http://schemas.openxmlformats.org/officeDocument/2006/relationships/pivotCacheDefinition" Target="pivotCache/pivotCacheDefinition1.xml"/><Relationship Id="rId15" Type="http://schemas.openxmlformats.org/officeDocument/2006/relationships/theme" Target="theme/theme1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57" Type="http://schemas.openxmlformats.org/officeDocument/2006/relationships/customXml" Target="../customXml/item35.xml"/><Relationship Id="rId61" Type="http://schemas.openxmlformats.org/officeDocument/2006/relationships/customXml" Target="../customXml/item39.xml"/><Relationship Id="rId10" Type="http://schemas.openxmlformats.org/officeDocument/2006/relationships/pivotCacheDefinition" Target="pivotCache/pivotCacheDefinition6.xml"/><Relationship Id="rId19" Type="http://schemas.openxmlformats.org/officeDocument/2006/relationships/sheetMetadata" Target="metadata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Relationship Id="rId60" Type="http://schemas.openxmlformats.org/officeDocument/2006/relationships/customXml" Target="../customXml/item38.xml"/><Relationship Id="rId65" Type="http://schemas.openxmlformats.org/officeDocument/2006/relationships/customXml" Target="../customXml/item43.xml"/><Relationship Id="rId73" Type="http://schemas.openxmlformats.org/officeDocument/2006/relationships/customXml" Target="../customXml/item5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5.xml"/><Relationship Id="rId14" Type="http://schemas.openxmlformats.org/officeDocument/2006/relationships/pivotCacheDefinition" Target="pivotCache/pivotCacheDefinition10.xml"/><Relationship Id="rId22" Type="http://schemas.openxmlformats.org/officeDocument/2006/relationships/calcChain" Target="calcChain.xml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56" Type="http://schemas.openxmlformats.org/officeDocument/2006/relationships/customXml" Target="../customXml/item34.xml"/><Relationship Id="rId64" Type="http://schemas.openxmlformats.org/officeDocument/2006/relationships/customXml" Target="../customXml/item42.xml"/><Relationship Id="rId69" Type="http://schemas.openxmlformats.org/officeDocument/2006/relationships/customXml" Target="../customXml/item47.xml"/><Relationship Id="rId77" Type="http://schemas.openxmlformats.org/officeDocument/2006/relationships/customXml" Target="../customXml/item55.xml"/><Relationship Id="rId8" Type="http://schemas.openxmlformats.org/officeDocument/2006/relationships/pivotCacheDefinition" Target="pivotCache/pivotCacheDefinition4.xml"/><Relationship Id="rId51" Type="http://schemas.openxmlformats.org/officeDocument/2006/relationships/customXml" Target="../customXml/item29.xml"/><Relationship Id="rId72" Type="http://schemas.openxmlformats.org/officeDocument/2006/relationships/customXml" Target="../customXml/item5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8.xml"/><Relationship Id="rId17" Type="http://schemas.openxmlformats.org/officeDocument/2006/relationships/styles" Target="styles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59" Type="http://schemas.openxmlformats.org/officeDocument/2006/relationships/customXml" Target="../customXml/item37.xml"/><Relationship Id="rId67" Type="http://schemas.openxmlformats.org/officeDocument/2006/relationships/customXml" Target="../customXml/item45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19.xml"/><Relationship Id="rId54" Type="http://schemas.openxmlformats.org/officeDocument/2006/relationships/customXml" Target="../customXml/item32.xml"/><Relationship Id="rId62" Type="http://schemas.openxmlformats.org/officeDocument/2006/relationships/customXml" Target="../customXml/item40.xml"/><Relationship Id="rId70" Type="http://schemas.openxmlformats.org/officeDocument/2006/relationships/customXml" Target="../customXml/item48.xml"/><Relationship Id="rId75" Type="http://schemas.openxmlformats.org/officeDocument/2006/relationships/customXml" Target="../customXml/item53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(1).xlsx]PivotTable!When customers became members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PivotTable!$B$12:$B$13</c:f>
              <c:strCache>
                <c:ptCount val="1"/>
                <c:pt idx="0">
                  <c:v>2013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PivotTable!$B$14:$B$26</c:f>
              <c:numCache>
                <c:formatCode>General</c:formatCode>
                <c:ptCount val="12"/>
                <c:pt idx="6">
                  <c:v>5</c:v>
                </c:pt>
                <c:pt idx="7">
                  <c:v>68</c:v>
                </c:pt>
                <c:pt idx="8">
                  <c:v>57</c:v>
                </c:pt>
                <c:pt idx="9">
                  <c:v>56</c:v>
                </c:pt>
                <c:pt idx="10">
                  <c:v>48</c:v>
                </c:pt>
                <c:pt idx="11">
                  <c:v>52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453-4065-8B2C-12E46028CA10}"/>
            </c:ext>
          </c:extLst>
        </c:ser>
        <c:ser>
          <c:idx val="1"/>
          <c:order val="1"/>
          <c:tx>
            <c:strRef>
              <c:f>PivotTable!$C$12:$C$13</c:f>
              <c:strCache>
                <c:ptCount val="1"/>
                <c:pt idx="0">
                  <c:v>2014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PivotTable!$C$14:$C$26</c:f>
              <c:numCache>
                <c:formatCode>General</c:formatCode>
                <c:ptCount val="12"/>
                <c:pt idx="0">
                  <c:v>64</c:v>
                </c:pt>
                <c:pt idx="1">
                  <c:v>57</c:v>
                </c:pt>
                <c:pt idx="2">
                  <c:v>56</c:v>
                </c:pt>
                <c:pt idx="3">
                  <c:v>64</c:v>
                </c:pt>
                <c:pt idx="4">
                  <c:v>66</c:v>
                </c:pt>
                <c:pt idx="5">
                  <c:v>60</c:v>
                </c:pt>
                <c:pt idx="6">
                  <c:v>56</c:v>
                </c:pt>
                <c:pt idx="7">
                  <c:v>58</c:v>
                </c:pt>
                <c:pt idx="8">
                  <c:v>56</c:v>
                </c:pt>
                <c:pt idx="9">
                  <c:v>49</c:v>
                </c:pt>
                <c:pt idx="10">
                  <c:v>55</c:v>
                </c:pt>
                <c:pt idx="11">
                  <c:v>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CB-49F5-9526-5781C0EE7010}"/>
            </c:ext>
          </c:extLst>
        </c:ser>
        <c:ser>
          <c:idx val="2"/>
          <c:order val="2"/>
          <c:tx>
            <c:strRef>
              <c:f>PivotTable!$D$12:$D$13</c:f>
              <c:strCache>
                <c:ptCount val="1"/>
                <c:pt idx="0">
                  <c:v>2015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PivotTable!$D$14:$D$26</c:f>
              <c:numCache>
                <c:formatCode>General</c:formatCode>
                <c:ptCount val="12"/>
                <c:pt idx="0">
                  <c:v>64</c:v>
                </c:pt>
                <c:pt idx="1">
                  <c:v>63</c:v>
                </c:pt>
                <c:pt idx="2">
                  <c:v>61</c:v>
                </c:pt>
                <c:pt idx="3">
                  <c:v>58</c:v>
                </c:pt>
                <c:pt idx="4">
                  <c:v>68</c:v>
                </c:pt>
                <c:pt idx="5">
                  <c:v>56</c:v>
                </c:pt>
                <c:pt idx="6">
                  <c:v>69</c:v>
                </c:pt>
                <c:pt idx="7">
                  <c:v>293</c:v>
                </c:pt>
                <c:pt idx="8">
                  <c:v>295</c:v>
                </c:pt>
                <c:pt idx="9">
                  <c:v>271</c:v>
                </c:pt>
                <c:pt idx="10">
                  <c:v>259</c:v>
                </c:pt>
                <c:pt idx="11">
                  <c:v>273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CB-49F5-9526-5781C0EE7010}"/>
            </c:ext>
          </c:extLst>
        </c:ser>
        <c:ser>
          <c:idx val="3"/>
          <c:order val="3"/>
          <c:tx>
            <c:strRef>
              <c:f>PivotTable!$E$12:$E$13</c:f>
              <c:strCache>
                <c:ptCount val="1"/>
                <c:pt idx="0">
                  <c:v>2016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PivotTable!$E$14:$E$26</c:f>
              <c:numCache>
                <c:formatCode>General</c:formatCode>
                <c:ptCount val="12"/>
                <c:pt idx="0">
                  <c:v>294</c:v>
                </c:pt>
                <c:pt idx="1">
                  <c:v>288</c:v>
                </c:pt>
                <c:pt idx="2">
                  <c:v>308</c:v>
                </c:pt>
                <c:pt idx="3">
                  <c:v>310</c:v>
                </c:pt>
                <c:pt idx="4">
                  <c:v>298</c:v>
                </c:pt>
                <c:pt idx="5">
                  <c:v>289</c:v>
                </c:pt>
                <c:pt idx="6">
                  <c:v>319</c:v>
                </c:pt>
                <c:pt idx="7">
                  <c:v>305</c:v>
                </c:pt>
                <c:pt idx="8">
                  <c:v>271</c:v>
                </c:pt>
                <c:pt idx="9">
                  <c:v>292</c:v>
                </c:pt>
                <c:pt idx="10">
                  <c:v>271</c:v>
                </c:pt>
                <c:pt idx="11">
                  <c:v>281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DCB-49F5-9526-5781C0EE7010}"/>
            </c:ext>
          </c:extLst>
        </c:ser>
        <c:ser>
          <c:idx val="4"/>
          <c:order val="4"/>
          <c:tx>
            <c:strRef>
              <c:f>PivotTable!$F$12:$F$13</c:f>
              <c:strCache>
                <c:ptCount val="1"/>
                <c:pt idx="0">
                  <c:v>2017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PivotTable!$F$14:$F$26</c:f>
              <c:numCache>
                <c:formatCode>General</c:formatCode>
                <c:ptCount val="12"/>
                <c:pt idx="0">
                  <c:v>294</c:v>
                </c:pt>
                <c:pt idx="1">
                  <c:v>277</c:v>
                </c:pt>
                <c:pt idx="2">
                  <c:v>286</c:v>
                </c:pt>
                <c:pt idx="3">
                  <c:v>298</c:v>
                </c:pt>
                <c:pt idx="4">
                  <c:v>274</c:v>
                </c:pt>
                <c:pt idx="5">
                  <c:v>298</c:v>
                </c:pt>
                <c:pt idx="6">
                  <c:v>404</c:v>
                </c:pt>
                <c:pt idx="7">
                  <c:v>886</c:v>
                </c:pt>
                <c:pt idx="8">
                  <c:v>836</c:v>
                </c:pt>
                <c:pt idx="9">
                  <c:v>900</c:v>
                </c:pt>
                <c:pt idx="10">
                  <c:v>816</c:v>
                </c:pt>
                <c:pt idx="11">
                  <c:v>900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DCB-49F5-9526-5781C0EE7010}"/>
            </c:ext>
          </c:extLst>
        </c:ser>
        <c:ser>
          <c:idx val="5"/>
          <c:order val="5"/>
          <c:tx>
            <c:strRef>
              <c:f>PivotTable!$G$12:$G$13</c:f>
              <c:strCache>
                <c:ptCount val="1"/>
                <c:pt idx="0">
                  <c:v>2018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PivotTable!$G$14:$G$26</c:f>
              <c:numCache>
                <c:formatCode>General</c:formatCode>
                <c:ptCount val="12"/>
                <c:pt idx="0">
                  <c:v>809</c:v>
                </c:pt>
                <c:pt idx="1">
                  <c:v>517</c:v>
                </c:pt>
                <c:pt idx="2">
                  <c:v>618</c:v>
                </c:pt>
                <c:pt idx="3">
                  <c:v>585</c:v>
                </c:pt>
                <c:pt idx="4">
                  <c:v>601</c:v>
                </c:pt>
                <c:pt idx="5">
                  <c:v>562</c:v>
                </c:pt>
                <c:pt idx="6">
                  <c:v>506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DCB-49F5-9526-5781C0EE701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00859680"/>
        <c:axId val="1000861648"/>
      </c:lineChart>
      <c:catAx>
        <c:axId val="10008596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861648"/>
        <c:crosses val="autoZero"/>
        <c:auto val="1"/>
        <c:lblAlgn val="ctr"/>
        <c:lblOffset val="100"/>
        <c:noMultiLvlLbl val="0"/>
      </c:catAx>
      <c:valAx>
        <c:axId val="10008616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85968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(1).xlsx]PivotTable!Members reached through offers</c:name>
    <c:fmtId val="34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PivotTable!$B$69:$B$71</c:f>
              <c:strCache>
                <c:ptCount val="1"/>
                <c:pt idx="0">
                  <c:v>offer received - Count of customer_id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PivotTable!$B$72:$B$85</c:f>
              <c:numCache>
                <c:formatCode>General</c:formatCode>
                <c:ptCount val="10"/>
                <c:pt idx="0">
                  <c:v>7658</c:v>
                </c:pt>
                <c:pt idx="1">
                  <c:v>7593</c:v>
                </c:pt>
                <c:pt idx="2">
                  <c:v>7677</c:v>
                </c:pt>
                <c:pt idx="3">
                  <c:v>7571</c:v>
                </c:pt>
                <c:pt idx="4">
                  <c:v>7668</c:v>
                </c:pt>
                <c:pt idx="5">
                  <c:v>7646</c:v>
                </c:pt>
                <c:pt idx="6">
                  <c:v>7597</c:v>
                </c:pt>
                <c:pt idx="7">
                  <c:v>7632</c:v>
                </c:pt>
                <c:pt idx="8">
                  <c:v>7617</c:v>
                </c:pt>
                <c:pt idx="9">
                  <c:v>7618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9B-480E-BAF8-2FA2D250C549}"/>
            </c:ext>
          </c:extLst>
        </c:ser>
        <c:ser>
          <c:idx val="2"/>
          <c:order val="2"/>
          <c:tx>
            <c:strRef>
              <c:f>PivotTable!$D$69:$D$71</c:f>
              <c:strCache>
                <c:ptCount val="1"/>
                <c:pt idx="0">
                  <c:v>offer viewed - Count of customer_id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PivotTable!$D$72:$D$85</c:f>
              <c:numCache>
                <c:formatCode>General</c:formatCode>
                <c:ptCount val="10"/>
                <c:pt idx="0">
                  <c:v>6716</c:v>
                </c:pt>
                <c:pt idx="1">
                  <c:v>7298</c:v>
                </c:pt>
                <c:pt idx="2">
                  <c:v>4171</c:v>
                </c:pt>
                <c:pt idx="3">
                  <c:v>7264</c:v>
                </c:pt>
                <c:pt idx="4">
                  <c:v>2663</c:v>
                </c:pt>
                <c:pt idx="5">
                  <c:v>7337</c:v>
                </c:pt>
                <c:pt idx="6">
                  <c:v>7327</c:v>
                </c:pt>
                <c:pt idx="7">
                  <c:v>4118</c:v>
                </c:pt>
                <c:pt idx="8">
                  <c:v>4144</c:v>
                </c:pt>
                <c:pt idx="9">
                  <c:v>6687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39B-480E-BAF8-2FA2D250C549}"/>
            </c:ext>
          </c:extLst>
        </c:ser>
        <c:ser>
          <c:idx val="4"/>
          <c:order val="4"/>
          <c:tx>
            <c:strRef>
              <c:f>PivotTable!$F$69:$F$71</c:f>
              <c:strCache>
                <c:ptCount val="1"/>
                <c:pt idx="0">
                  <c:v>offer completed - Count of customer_id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PivotTable!$F$72:$F$85</c:f>
              <c:numCache>
                <c:formatCode>General</c:formatCode>
                <c:ptCount val="10"/>
                <c:pt idx="0">
                  <c:v>3688</c:v>
                </c:pt>
                <c:pt idx="1">
                  <c:v>3331</c:v>
                </c:pt>
                <c:pt idx="2">
                  <c:v>4354</c:v>
                </c:pt>
                <c:pt idx="3">
                  <c:v>4296</c:v>
                </c:pt>
                <c:pt idx="4">
                  <c:v>3420</c:v>
                </c:pt>
                <c:pt idx="5">
                  <c:v>5156</c:v>
                </c:pt>
                <c:pt idx="6">
                  <c:v>5317</c:v>
                </c:pt>
                <c:pt idx="7">
                  <c:v>4017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39B-480E-BAF8-2FA2D250C5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1100952191"/>
        <c:axId val="1100952911"/>
      </c:barChart>
      <c:lineChart>
        <c:grouping val="standard"/>
        <c:varyColors val="0"/>
        <c:ser>
          <c:idx val="1"/>
          <c:order val="1"/>
          <c:tx>
            <c:strRef>
              <c:f>PivotTable!$C$69:$C$71</c:f>
              <c:strCache>
                <c:ptCount val="1"/>
                <c:pt idx="0">
                  <c:v>offer received - completion_rate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PivotTable!$C$72:$C$85</c:f>
              <c:numCache>
                <c:formatCode>General</c:formatCode>
                <c:ptCount val="10"/>
                <c:pt idx="0">
                  <c:v>0.48158788195351265</c:v>
                </c:pt>
                <c:pt idx="1">
                  <c:v>0.43869353351771367</c:v>
                </c:pt>
                <c:pt idx="2">
                  <c:v>0.56714862576527292</c:v>
                </c:pt>
                <c:pt idx="3">
                  <c:v>0.56742834500066042</c:v>
                </c:pt>
                <c:pt idx="4">
                  <c:v>0.4460093896713615</c:v>
                </c:pt>
                <c:pt idx="5">
                  <c:v>0.67433952393408314</c:v>
                </c:pt>
                <c:pt idx="6">
                  <c:v>0.6998815321837567</c:v>
                </c:pt>
                <c:pt idx="7">
                  <c:v>0.52633647798742134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39B-480E-BAF8-2FA2D250C549}"/>
            </c:ext>
          </c:extLst>
        </c:ser>
        <c:ser>
          <c:idx val="3"/>
          <c:order val="3"/>
          <c:tx>
            <c:strRef>
              <c:f>PivotTable!$E$69:$E$71</c:f>
              <c:strCache>
                <c:ptCount val="1"/>
                <c:pt idx="0">
                  <c:v>offer viewed - completion_rate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PivotTable!$E$72:$E$85</c:f>
              <c:numCache>
                <c:formatCode>General</c:formatCode>
                <c:ptCount val="10"/>
                <c:pt idx="0">
                  <c:v>0.48158788195351265</c:v>
                </c:pt>
                <c:pt idx="1">
                  <c:v>0.43869353351771367</c:v>
                </c:pt>
                <c:pt idx="2">
                  <c:v>0.56714862576527292</c:v>
                </c:pt>
                <c:pt idx="3">
                  <c:v>0.56742834500066042</c:v>
                </c:pt>
                <c:pt idx="4">
                  <c:v>0.4460093896713615</c:v>
                </c:pt>
                <c:pt idx="5">
                  <c:v>0.67433952393408314</c:v>
                </c:pt>
                <c:pt idx="6">
                  <c:v>0.6998815321837567</c:v>
                </c:pt>
                <c:pt idx="7">
                  <c:v>0.52633647798742134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39B-480E-BAF8-2FA2D250C549}"/>
            </c:ext>
          </c:extLst>
        </c:ser>
        <c:ser>
          <c:idx val="5"/>
          <c:order val="5"/>
          <c:tx>
            <c:strRef>
              <c:f>PivotTable!$G$69:$G$71</c:f>
              <c:strCache>
                <c:ptCount val="1"/>
                <c:pt idx="0">
                  <c:v>offer completed - completion_rate</c:v>
                </c:pt>
              </c:strCache>
            </c:strRef>
          </c:tx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none"/>
          </c:marker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PivotTable!$G$72:$G$85</c:f>
              <c:numCache>
                <c:formatCode>General</c:formatCode>
                <c:ptCount val="10"/>
                <c:pt idx="0">
                  <c:v>0.48158788195351265</c:v>
                </c:pt>
                <c:pt idx="1">
                  <c:v>0.43869353351771367</c:v>
                </c:pt>
                <c:pt idx="2">
                  <c:v>0.56714862576527292</c:v>
                </c:pt>
                <c:pt idx="3">
                  <c:v>0.56742834500066042</c:v>
                </c:pt>
                <c:pt idx="4">
                  <c:v>0.4460093896713615</c:v>
                </c:pt>
                <c:pt idx="5">
                  <c:v>0.67433952393408314</c:v>
                </c:pt>
                <c:pt idx="6">
                  <c:v>0.6998815321837567</c:v>
                </c:pt>
                <c:pt idx="7">
                  <c:v>0.52633647798742134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939B-480E-BAF8-2FA2D250C54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84789143"/>
        <c:axId val="1284790223"/>
      </c:lineChart>
      <c:catAx>
        <c:axId val="1100952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0952911"/>
        <c:crosses val="autoZero"/>
        <c:auto val="1"/>
        <c:lblAlgn val="ctr"/>
        <c:lblOffset val="100"/>
        <c:noMultiLvlLbl val="0"/>
      </c:catAx>
      <c:valAx>
        <c:axId val="1100952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00952191"/>
        <c:crosses val="autoZero"/>
        <c:crossBetween val="between"/>
      </c:valAx>
      <c:valAx>
        <c:axId val="128479022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84789143"/>
        <c:crosses val="max"/>
        <c:crossBetween val="between"/>
      </c:valAx>
      <c:catAx>
        <c:axId val="128478914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28479022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[cf (1).xlsx]PivotTable!When customers became members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800" b="1">
                <a:solidFill>
                  <a:srgbClr val="413143"/>
                </a:solidFill>
              </a:rPr>
              <a:t>When</a:t>
            </a:r>
            <a:r>
              <a:rPr lang="en-US" sz="1800" b="1" baseline="0">
                <a:solidFill>
                  <a:srgbClr val="413143"/>
                </a:solidFill>
              </a:rPr>
              <a:t> customers became members</a:t>
            </a:r>
            <a:endParaRPr lang="en-US" sz="1800" b="1">
              <a:solidFill>
                <a:srgbClr val="413143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6">
                <a:lumMod val="40000"/>
                <a:lumOff val="6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2">
                <a:lumMod val="60000"/>
                <a:lumOff val="4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5">
                <a:lumMod val="5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5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tx2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7.53539188016671E-2"/>
          <c:y val="0.18922393704119009"/>
          <c:w val="0.78264377149033604"/>
          <c:h val="0.58954666802971878"/>
        </c:manualLayout>
      </c:layout>
      <c:lineChart>
        <c:grouping val="standard"/>
        <c:varyColors val="0"/>
        <c:ser>
          <c:idx val="0"/>
          <c:order val="0"/>
          <c:tx>
            <c:strRef>
              <c:f>PivotTable!$B$12:$B$13</c:f>
              <c:strCache>
                <c:ptCount val="1"/>
                <c:pt idx="0">
                  <c:v>2013</c:v>
                </c:pt>
              </c:strCache>
            </c:strRef>
          </c:tx>
          <c:spPr>
            <a:ln w="28575" cap="rnd">
              <a:solidFill>
                <a:schemeClr val="accent6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PivotTable!$B$14:$B$26</c:f>
              <c:numCache>
                <c:formatCode>General</c:formatCode>
                <c:ptCount val="12"/>
                <c:pt idx="6">
                  <c:v>5</c:v>
                </c:pt>
                <c:pt idx="7">
                  <c:v>68</c:v>
                </c:pt>
                <c:pt idx="8">
                  <c:v>57</c:v>
                </c:pt>
                <c:pt idx="9">
                  <c:v>56</c:v>
                </c:pt>
                <c:pt idx="10">
                  <c:v>48</c:v>
                </c:pt>
                <c:pt idx="11">
                  <c:v>52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C034-48E7-AA37-EAB2203C53E2}"/>
            </c:ext>
          </c:extLst>
        </c:ser>
        <c:ser>
          <c:idx val="1"/>
          <c:order val="1"/>
          <c:tx>
            <c:strRef>
              <c:f>PivotTable!$C$12:$C$13</c:f>
              <c:strCache>
                <c:ptCount val="1"/>
                <c:pt idx="0">
                  <c:v>2014</c:v>
                </c:pt>
              </c:strCache>
            </c:strRef>
          </c:tx>
          <c:spPr>
            <a:ln w="28575" cap="rnd">
              <a:solidFill>
                <a:schemeClr val="accent2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PivotTable!$C$14:$C$26</c:f>
              <c:numCache>
                <c:formatCode>General</c:formatCode>
                <c:ptCount val="12"/>
                <c:pt idx="0">
                  <c:v>64</c:v>
                </c:pt>
                <c:pt idx="1">
                  <c:v>57</c:v>
                </c:pt>
                <c:pt idx="2">
                  <c:v>56</c:v>
                </c:pt>
                <c:pt idx="3">
                  <c:v>64</c:v>
                </c:pt>
                <c:pt idx="4">
                  <c:v>66</c:v>
                </c:pt>
                <c:pt idx="5">
                  <c:v>60</c:v>
                </c:pt>
                <c:pt idx="6">
                  <c:v>56</c:v>
                </c:pt>
                <c:pt idx="7">
                  <c:v>58</c:v>
                </c:pt>
                <c:pt idx="8">
                  <c:v>56</c:v>
                </c:pt>
                <c:pt idx="9">
                  <c:v>49</c:v>
                </c:pt>
                <c:pt idx="10">
                  <c:v>55</c:v>
                </c:pt>
                <c:pt idx="11">
                  <c:v>50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1-C034-48E7-AA37-EAB2203C53E2}"/>
            </c:ext>
          </c:extLst>
        </c:ser>
        <c:ser>
          <c:idx val="2"/>
          <c:order val="2"/>
          <c:tx>
            <c:strRef>
              <c:f>PivotTable!$D$12:$D$13</c:f>
              <c:strCache>
                <c:ptCount val="1"/>
                <c:pt idx="0">
                  <c:v>2015</c:v>
                </c:pt>
              </c:strCache>
            </c:strRef>
          </c:tx>
          <c:spPr>
            <a:ln w="28575" cap="rnd">
              <a:solidFill>
                <a:schemeClr val="accent5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PivotTable!$D$14:$D$26</c:f>
              <c:numCache>
                <c:formatCode>General</c:formatCode>
                <c:ptCount val="12"/>
                <c:pt idx="0">
                  <c:v>64</c:v>
                </c:pt>
                <c:pt idx="1">
                  <c:v>63</c:v>
                </c:pt>
                <c:pt idx="2">
                  <c:v>61</c:v>
                </c:pt>
                <c:pt idx="3">
                  <c:v>58</c:v>
                </c:pt>
                <c:pt idx="4">
                  <c:v>68</c:v>
                </c:pt>
                <c:pt idx="5">
                  <c:v>56</c:v>
                </c:pt>
                <c:pt idx="6">
                  <c:v>69</c:v>
                </c:pt>
                <c:pt idx="7">
                  <c:v>293</c:v>
                </c:pt>
                <c:pt idx="8">
                  <c:v>295</c:v>
                </c:pt>
                <c:pt idx="9">
                  <c:v>271</c:v>
                </c:pt>
                <c:pt idx="10">
                  <c:v>259</c:v>
                </c:pt>
                <c:pt idx="11">
                  <c:v>273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2-C034-48E7-AA37-EAB2203C53E2}"/>
            </c:ext>
          </c:extLst>
        </c:ser>
        <c:ser>
          <c:idx val="3"/>
          <c:order val="3"/>
          <c:tx>
            <c:strRef>
              <c:f>PivotTable!$E$12:$E$13</c:f>
              <c:strCache>
                <c:ptCount val="1"/>
                <c:pt idx="0">
                  <c:v>2016</c:v>
                </c:pt>
              </c:strCache>
            </c:strRef>
          </c:tx>
          <c:spPr>
            <a:ln w="28575" cap="rnd">
              <a:solidFill>
                <a:schemeClr val="accent1">
                  <a:tint val="90000"/>
                </a:schemeClr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PivotTable!$E$14:$E$26</c:f>
              <c:numCache>
                <c:formatCode>General</c:formatCode>
                <c:ptCount val="12"/>
                <c:pt idx="0">
                  <c:v>294</c:v>
                </c:pt>
                <c:pt idx="1">
                  <c:v>288</c:v>
                </c:pt>
                <c:pt idx="2">
                  <c:v>308</c:v>
                </c:pt>
                <c:pt idx="3">
                  <c:v>310</c:v>
                </c:pt>
                <c:pt idx="4">
                  <c:v>298</c:v>
                </c:pt>
                <c:pt idx="5">
                  <c:v>289</c:v>
                </c:pt>
                <c:pt idx="6">
                  <c:v>319</c:v>
                </c:pt>
                <c:pt idx="7">
                  <c:v>305</c:v>
                </c:pt>
                <c:pt idx="8">
                  <c:v>271</c:v>
                </c:pt>
                <c:pt idx="9">
                  <c:v>292</c:v>
                </c:pt>
                <c:pt idx="10">
                  <c:v>271</c:v>
                </c:pt>
                <c:pt idx="11">
                  <c:v>281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3-C034-48E7-AA37-EAB2203C53E2}"/>
            </c:ext>
          </c:extLst>
        </c:ser>
        <c:ser>
          <c:idx val="4"/>
          <c:order val="4"/>
          <c:tx>
            <c:strRef>
              <c:f>PivotTable!$F$12:$F$13</c:f>
              <c:strCache>
                <c:ptCount val="1"/>
                <c:pt idx="0">
                  <c:v>2017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PivotTable!$F$14:$F$26</c:f>
              <c:numCache>
                <c:formatCode>General</c:formatCode>
                <c:ptCount val="12"/>
                <c:pt idx="0">
                  <c:v>294</c:v>
                </c:pt>
                <c:pt idx="1">
                  <c:v>277</c:v>
                </c:pt>
                <c:pt idx="2">
                  <c:v>286</c:v>
                </c:pt>
                <c:pt idx="3">
                  <c:v>298</c:v>
                </c:pt>
                <c:pt idx="4">
                  <c:v>274</c:v>
                </c:pt>
                <c:pt idx="5">
                  <c:v>298</c:v>
                </c:pt>
                <c:pt idx="6">
                  <c:v>404</c:v>
                </c:pt>
                <c:pt idx="7">
                  <c:v>886</c:v>
                </c:pt>
                <c:pt idx="8">
                  <c:v>836</c:v>
                </c:pt>
                <c:pt idx="9">
                  <c:v>900</c:v>
                </c:pt>
                <c:pt idx="10">
                  <c:v>816</c:v>
                </c:pt>
                <c:pt idx="11">
                  <c:v>900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4-C034-48E7-AA37-EAB2203C53E2}"/>
            </c:ext>
          </c:extLst>
        </c:ser>
        <c:ser>
          <c:idx val="5"/>
          <c:order val="5"/>
          <c:tx>
            <c:strRef>
              <c:f>PivotTable!$G$12:$G$13</c:f>
              <c:strCache>
                <c:ptCount val="1"/>
                <c:pt idx="0">
                  <c:v>2018</c:v>
                </c:pt>
              </c:strCache>
            </c:strRef>
          </c:tx>
          <c:spPr>
            <a:ln w="28575" cap="rnd">
              <a:solidFill>
                <a:schemeClr val="tx2"/>
              </a:solidFill>
              <a:round/>
            </a:ln>
            <a:effectLst/>
          </c:spPr>
          <c:marker>
            <c:symbol val="none"/>
          </c:marker>
          <c:cat>
            <c:strRef>
              <c:f>PivotTable!$A$14:$A$26</c:f>
              <c:strCache>
                <c:ptCount val="12"/>
                <c:pt idx="0">
                  <c:v>January</c:v>
                </c:pt>
                <c:pt idx="1">
                  <c:v>February</c:v>
                </c:pt>
                <c:pt idx="2">
                  <c:v>March</c:v>
                </c:pt>
                <c:pt idx="3">
                  <c:v>April</c:v>
                </c:pt>
                <c:pt idx="4">
                  <c:v>May</c:v>
                </c:pt>
                <c:pt idx="5">
                  <c:v>June</c:v>
                </c:pt>
                <c:pt idx="6">
                  <c:v>July</c:v>
                </c:pt>
                <c:pt idx="7">
                  <c:v>August</c:v>
                </c:pt>
                <c:pt idx="8">
                  <c:v>September</c:v>
                </c:pt>
                <c:pt idx="9">
                  <c:v>October</c:v>
                </c:pt>
                <c:pt idx="10">
                  <c:v>November</c:v>
                </c:pt>
                <c:pt idx="11">
                  <c:v>December</c:v>
                </c:pt>
              </c:strCache>
            </c:strRef>
          </c:cat>
          <c:val>
            <c:numRef>
              <c:f>PivotTable!$G$14:$G$26</c:f>
              <c:numCache>
                <c:formatCode>General</c:formatCode>
                <c:ptCount val="12"/>
                <c:pt idx="0">
                  <c:v>809</c:v>
                </c:pt>
                <c:pt idx="1">
                  <c:v>517</c:v>
                </c:pt>
                <c:pt idx="2">
                  <c:v>618</c:v>
                </c:pt>
                <c:pt idx="3">
                  <c:v>585</c:v>
                </c:pt>
                <c:pt idx="4">
                  <c:v>601</c:v>
                </c:pt>
                <c:pt idx="5">
                  <c:v>562</c:v>
                </c:pt>
                <c:pt idx="6">
                  <c:v>506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5-C034-48E7-AA37-EAB2203C53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000859680"/>
        <c:axId val="1000861648"/>
      </c:lineChart>
      <c:catAx>
        <c:axId val="10008596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41314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861648"/>
        <c:crosses val="autoZero"/>
        <c:auto val="1"/>
        <c:lblAlgn val="ctr"/>
        <c:lblOffset val="100"/>
        <c:noMultiLvlLbl val="0"/>
      </c:catAx>
      <c:valAx>
        <c:axId val="1000861648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cmpd="dbl"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413143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00859680"/>
        <c:crosses val="autoZero"/>
        <c:crossBetween val="between"/>
        <c:majorUnit val="200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rgbClr val="413143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FFFFFF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(1).xlsx]PivotTable!Members demographic (age. gender)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spc="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r>
              <a:rPr lang="en-US" sz="1800" b="1">
                <a:solidFill>
                  <a:srgbClr val="3A0E39"/>
                </a:solidFill>
              </a:rPr>
              <a:t>Members</a:t>
            </a:r>
            <a:r>
              <a:rPr lang="en-US" sz="1800" b="1" baseline="0">
                <a:solidFill>
                  <a:srgbClr val="3A0E39"/>
                </a:solidFill>
              </a:rPr>
              <a:t> demographic</a:t>
            </a:r>
            <a:endParaRPr lang="en-US" sz="1800" b="1">
              <a:solidFill>
                <a:srgbClr val="3A0E39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spc="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413143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3F113E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rgbClr val="3A0E39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9.2472534315876376E-2"/>
          <c:y val="0.20601652358541245"/>
          <c:w val="0.79364109393587445"/>
          <c:h val="0.6054075219689188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PivotTable!$B$42:$B$43</c:f>
              <c:strCache>
                <c:ptCount val="1"/>
              </c:strCache>
            </c:strRef>
          </c:tx>
          <c:spPr>
            <a:solidFill>
              <a:srgbClr val="3F113E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PivotTable!$A$44:$A$49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PivotTable!$B$44:$B$49</c:f>
              <c:numCache>
                <c:formatCode>General</c:formatCode>
                <c:ptCount val="5"/>
                <c:pt idx="4">
                  <c:v>2175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D1-4267-9F5C-F6DA02AC087A}"/>
            </c:ext>
          </c:extLst>
        </c:ser>
        <c:ser>
          <c:idx val="1"/>
          <c:order val="1"/>
          <c:tx>
            <c:strRef>
              <c:f>PivotTable!$C$42:$C$43</c:f>
              <c:strCache>
                <c:ptCount val="1"/>
                <c:pt idx="0">
                  <c:v>F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PivotTable!$A$44:$A$49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PivotTable!$C$44:$C$49</c:f>
              <c:numCache>
                <c:formatCode>General</c:formatCode>
                <c:ptCount val="5"/>
                <c:pt idx="0">
                  <c:v>45</c:v>
                </c:pt>
                <c:pt idx="1">
                  <c:v>888</c:v>
                </c:pt>
                <c:pt idx="2">
                  <c:v>2395</c:v>
                </c:pt>
                <c:pt idx="3">
                  <c:v>2182</c:v>
                </c:pt>
                <c:pt idx="4">
                  <c:v>619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1D1-4267-9F5C-F6DA02AC087A}"/>
            </c:ext>
          </c:extLst>
        </c:ser>
        <c:ser>
          <c:idx val="2"/>
          <c:order val="2"/>
          <c:tx>
            <c:strRef>
              <c:f>PivotTable!$D$42:$D$43</c:f>
              <c:strCache>
                <c:ptCount val="1"/>
                <c:pt idx="0">
                  <c:v>M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rgbClr val="3A0E39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PivotTable!$A$44:$A$49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PivotTable!$D$44:$D$49</c:f>
              <c:numCache>
                <c:formatCode>General</c:formatCode>
                <c:ptCount val="5"/>
                <c:pt idx="0">
                  <c:v>160</c:v>
                </c:pt>
                <c:pt idx="1">
                  <c:v>1968</c:v>
                </c:pt>
                <c:pt idx="2">
                  <c:v>3359</c:v>
                </c:pt>
                <c:pt idx="3">
                  <c:v>2527</c:v>
                </c:pt>
                <c:pt idx="4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1D1-4267-9F5C-F6DA02AC087A}"/>
            </c:ext>
          </c:extLst>
        </c:ser>
        <c:ser>
          <c:idx val="3"/>
          <c:order val="3"/>
          <c:tx>
            <c:strRef>
              <c:f>PivotTable!$E$42:$E$43</c:f>
              <c:strCache>
                <c:ptCount val="1"/>
                <c:pt idx="0">
                  <c:v>O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PivotTable!$A$44:$A$49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PivotTable!$E$44:$E$49</c:f>
              <c:numCache>
                <c:formatCode>General</c:formatCode>
                <c:ptCount val="5"/>
                <c:pt idx="1">
                  <c:v>39</c:v>
                </c:pt>
                <c:pt idx="2">
                  <c:v>96</c:v>
                </c:pt>
                <c:pt idx="3">
                  <c:v>64</c:v>
                </c:pt>
                <c:pt idx="4">
                  <c:v>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1D1-4267-9F5C-F6DA02AC08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71311256"/>
        <c:axId val="871311912"/>
      </c:barChart>
      <c:catAx>
        <c:axId val="871311256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000" b="1" i="0" u="none" strike="noStrike" kern="1200" baseline="0">
                    <a:solidFill>
                      <a:srgbClr val="3A0E39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rgbClr val="3A0E39"/>
                    </a:solidFill>
                  </a:rPr>
                  <a:t>Age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000" b="1" i="0" u="none" strike="noStrike" kern="1200" baseline="0">
                  <a:solidFill>
                    <a:srgbClr val="3A0E39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1311912"/>
        <c:crosses val="autoZero"/>
        <c:auto val="1"/>
        <c:lblAlgn val="ctr"/>
        <c:lblOffset val="100"/>
        <c:noMultiLvlLbl val="0"/>
      </c:catAx>
      <c:valAx>
        <c:axId val="87131191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1311256"/>
        <c:crosses val="autoZero"/>
        <c:crossBetween val="between"/>
        <c:majorUnit val="1000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(1).xlsx]PivotTable!Members demographic (incomcoe,, gender))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800" b="1" i="0" u="none" strike="noStrike" kern="1200" spc="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r>
              <a:rPr lang="en-US" sz="1800" b="1">
                <a:solidFill>
                  <a:srgbClr val="3A0E39"/>
                </a:solidFill>
              </a:rPr>
              <a:t>Members demographic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800" b="1" i="0" u="none" strike="noStrike" kern="1200" spc="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413143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rgbClr val="3A0E39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5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rgbClr val="3A0E39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0850210098693558"/>
          <c:y val="0.18783072967467887"/>
          <c:w val="0.78113817076214564"/>
          <c:h val="0.62665195724416489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PivotTable!$B$54:$B$55</c:f>
              <c:strCache>
                <c:ptCount val="1"/>
              </c:strCache>
            </c:strRef>
          </c:tx>
          <c:spPr>
            <a:solidFill>
              <a:srgbClr val="413143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PivotTable!$A$56:$A$61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PivotTable!$B$56:$B$61</c:f>
              <c:numCache>
                <c:formatCode>General</c:formatCode>
                <c:ptCount val="5"/>
                <c:pt idx="0">
                  <c:v>2175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BCE-4456-9FD5-0CCC198D1EA6}"/>
            </c:ext>
          </c:extLst>
        </c:ser>
        <c:ser>
          <c:idx val="1"/>
          <c:order val="1"/>
          <c:tx>
            <c:strRef>
              <c:f>PivotTable!$C$54:$C$55</c:f>
              <c:strCache>
                <c:ptCount val="1"/>
                <c:pt idx="0">
                  <c:v>F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0" i="0" u="none" strike="noStrike" kern="1200" baseline="0">
                    <a:solidFill>
                      <a:srgbClr val="3A0E39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PivotTable!$A$56:$A$61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PivotTable!$C$56:$C$61</c:f>
              <c:numCache>
                <c:formatCode>General</c:formatCode>
                <c:ptCount val="5"/>
                <c:pt idx="1">
                  <c:v>556</c:v>
                </c:pt>
                <c:pt idx="2">
                  <c:v>1471</c:v>
                </c:pt>
                <c:pt idx="3">
                  <c:v>1940</c:v>
                </c:pt>
                <c:pt idx="4">
                  <c:v>2162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BCE-4456-9FD5-0CCC198D1EA6}"/>
            </c:ext>
          </c:extLst>
        </c:ser>
        <c:ser>
          <c:idx val="2"/>
          <c:order val="2"/>
          <c:tx>
            <c:strRef>
              <c:f>PivotTable!$D$54:$D$55</c:f>
              <c:strCache>
                <c:ptCount val="1"/>
                <c:pt idx="0">
                  <c:v>M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lang="en-US" sz="1000" b="0" i="0" u="none" strike="noStrike" kern="1200" baseline="0">
                    <a:solidFill>
                      <a:srgbClr val="3A0E39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PivotTable!$A$56:$A$61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PivotTable!$D$56:$D$61</c:f>
              <c:numCache>
                <c:formatCode>General</c:formatCode>
                <c:ptCount val="5"/>
                <c:pt idx="1">
                  <c:v>1356</c:v>
                </c:pt>
                <c:pt idx="2">
                  <c:v>2961</c:v>
                </c:pt>
                <c:pt idx="3">
                  <c:v>2665</c:v>
                </c:pt>
                <c:pt idx="4">
                  <c:v>1502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BCE-4456-9FD5-0CCC198D1EA6}"/>
            </c:ext>
          </c:extLst>
        </c:ser>
        <c:ser>
          <c:idx val="3"/>
          <c:order val="3"/>
          <c:tx>
            <c:strRef>
              <c:f>PivotTable!$E$54:$E$55</c:f>
              <c:strCache>
                <c:ptCount val="1"/>
                <c:pt idx="0">
                  <c:v>O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PivotTable!$A$56:$A$61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PivotTable!$E$56:$E$61</c:f>
              <c:numCache>
                <c:formatCode>General</c:formatCode>
                <c:ptCount val="5"/>
                <c:pt idx="1">
                  <c:v>28</c:v>
                </c:pt>
                <c:pt idx="2">
                  <c:v>70</c:v>
                </c:pt>
                <c:pt idx="3">
                  <c:v>61</c:v>
                </c:pt>
                <c:pt idx="4">
                  <c:v>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BCE-4456-9FD5-0CCC198D1EA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83928848"/>
        <c:axId val="883930488"/>
      </c:barChart>
      <c:catAx>
        <c:axId val="883928848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lang="en-US" sz="1000" b="1" i="0" u="none" strike="noStrike" kern="1200" baseline="0">
                    <a:solidFill>
                      <a:srgbClr val="3A0E39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>
                    <a:solidFill>
                      <a:srgbClr val="3A0E39"/>
                    </a:solidFill>
                  </a:rPr>
                  <a:t>Income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lang="en-US" sz="1000" b="1" i="0" u="none" strike="noStrike" kern="1200" baseline="0">
                  <a:solidFill>
                    <a:srgbClr val="3A0E39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930488"/>
        <c:crosses val="autoZero"/>
        <c:auto val="1"/>
        <c:lblAlgn val="ctr"/>
        <c:lblOffset val="100"/>
        <c:noMultiLvlLbl val="0"/>
      </c:catAx>
      <c:valAx>
        <c:axId val="88393048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928848"/>
        <c:crosses val="autoZero"/>
        <c:crossBetween val="between"/>
        <c:majorUnit val="700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1" i="0" u="none" strike="noStrike" kern="120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(1).xlsx]PivotTable!Members reached through offers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200" b="0" i="0" u="none" strike="noStrike" kern="1200" spc="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r>
              <a:rPr lang="en-US" sz="1800" b="1">
                <a:solidFill>
                  <a:srgbClr val="3A0E39"/>
                </a:solidFill>
              </a:rPr>
              <a:t>Offers</a:t>
            </a:r>
            <a:r>
              <a:rPr lang="en-US" sz="1800" b="1" baseline="0">
                <a:solidFill>
                  <a:srgbClr val="3A0E39"/>
                </a:solidFill>
              </a:rPr>
              <a:t> performance</a:t>
            </a:r>
            <a:endParaRPr lang="en-US" sz="1800" b="1">
              <a:solidFill>
                <a:srgbClr val="3A0E39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200" b="0" i="0" u="none" strike="noStrike" kern="1200" spc="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5">
              <a:lumMod val="60000"/>
              <a:lumOff val="4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ln w="28575" cap="rnd">
            <a:solidFill>
              <a:schemeClr val="accent5">
                <a:lumMod val="40000"/>
                <a:lumOff val="6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1697926485582087"/>
          <c:y val="0.14913430373174508"/>
          <c:w val="0.75296029708908596"/>
          <c:h val="0.53079946611175921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PivotTable!$B$69:$B$71</c:f>
              <c:strCache>
                <c:ptCount val="1"/>
                <c:pt idx="0">
                  <c:v>offer received - Count of customer_id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PivotTable!$B$72:$B$85</c:f>
              <c:numCache>
                <c:formatCode>General</c:formatCode>
                <c:ptCount val="10"/>
                <c:pt idx="0">
                  <c:v>7658</c:v>
                </c:pt>
                <c:pt idx="1">
                  <c:v>7593</c:v>
                </c:pt>
                <c:pt idx="2">
                  <c:v>7677</c:v>
                </c:pt>
                <c:pt idx="3">
                  <c:v>7571</c:v>
                </c:pt>
                <c:pt idx="4">
                  <c:v>7668</c:v>
                </c:pt>
                <c:pt idx="5">
                  <c:v>7646</c:v>
                </c:pt>
                <c:pt idx="6">
                  <c:v>7597</c:v>
                </c:pt>
                <c:pt idx="7">
                  <c:v>7632</c:v>
                </c:pt>
                <c:pt idx="8">
                  <c:v>7617</c:v>
                </c:pt>
                <c:pt idx="9">
                  <c:v>7618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0D43-4E6F-9FE6-DACA72F001A4}"/>
            </c:ext>
          </c:extLst>
        </c:ser>
        <c:ser>
          <c:idx val="2"/>
          <c:order val="2"/>
          <c:tx>
            <c:strRef>
              <c:f>PivotTable!$D$69:$D$71</c:f>
              <c:strCache>
                <c:ptCount val="1"/>
                <c:pt idx="0">
                  <c:v>offer viewed - Count of customer_id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PivotTable!$D$72:$D$85</c:f>
              <c:numCache>
                <c:formatCode>General</c:formatCode>
                <c:ptCount val="10"/>
                <c:pt idx="0">
                  <c:v>6716</c:v>
                </c:pt>
                <c:pt idx="1">
                  <c:v>7298</c:v>
                </c:pt>
                <c:pt idx="2">
                  <c:v>4171</c:v>
                </c:pt>
                <c:pt idx="3">
                  <c:v>7264</c:v>
                </c:pt>
                <c:pt idx="4">
                  <c:v>2663</c:v>
                </c:pt>
                <c:pt idx="5">
                  <c:v>7337</c:v>
                </c:pt>
                <c:pt idx="6">
                  <c:v>7327</c:v>
                </c:pt>
                <c:pt idx="7">
                  <c:v>4118</c:v>
                </c:pt>
                <c:pt idx="8">
                  <c:v>4144</c:v>
                </c:pt>
                <c:pt idx="9">
                  <c:v>6687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D-0D43-4E6F-9FE6-DACA72F001A4}"/>
            </c:ext>
          </c:extLst>
        </c:ser>
        <c:ser>
          <c:idx val="4"/>
          <c:order val="4"/>
          <c:tx>
            <c:strRef>
              <c:f>PivotTable!$F$69:$F$71</c:f>
              <c:strCache>
                <c:ptCount val="1"/>
                <c:pt idx="0">
                  <c:v>offer completed - Count of customer_id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PivotTable!$F$72:$F$85</c:f>
              <c:numCache>
                <c:formatCode>General</c:formatCode>
                <c:ptCount val="10"/>
                <c:pt idx="0">
                  <c:v>3688</c:v>
                </c:pt>
                <c:pt idx="1">
                  <c:v>3331</c:v>
                </c:pt>
                <c:pt idx="2">
                  <c:v>4354</c:v>
                </c:pt>
                <c:pt idx="3">
                  <c:v>4296</c:v>
                </c:pt>
                <c:pt idx="4">
                  <c:v>3420</c:v>
                </c:pt>
                <c:pt idx="5">
                  <c:v>5156</c:v>
                </c:pt>
                <c:pt idx="6">
                  <c:v>5317</c:v>
                </c:pt>
                <c:pt idx="7">
                  <c:v>4017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2-0D43-4E6F-9FE6-DACA72F001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548691831"/>
        <c:axId val="548690031"/>
      </c:barChart>
      <c:lineChart>
        <c:grouping val="standard"/>
        <c:varyColors val="0"/>
        <c:ser>
          <c:idx val="1"/>
          <c:order val="1"/>
          <c:tx>
            <c:strRef>
              <c:f>PivotTable!$C$69:$C$71</c:f>
              <c:strCache>
                <c:ptCount val="1"/>
                <c:pt idx="0">
                  <c:v>offer received - completion_rate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PivotTable!$C$72:$C$85</c:f>
              <c:numCache>
                <c:formatCode>General</c:formatCode>
                <c:ptCount val="10"/>
                <c:pt idx="0">
                  <c:v>0.48158788195351265</c:v>
                </c:pt>
                <c:pt idx="1">
                  <c:v>0.43869353351771367</c:v>
                </c:pt>
                <c:pt idx="2">
                  <c:v>0.56714862576527292</c:v>
                </c:pt>
                <c:pt idx="3">
                  <c:v>0.56742834500066042</c:v>
                </c:pt>
                <c:pt idx="4">
                  <c:v>0.4460093896713615</c:v>
                </c:pt>
                <c:pt idx="5">
                  <c:v>0.67433952393408314</c:v>
                </c:pt>
                <c:pt idx="6">
                  <c:v>0.6998815321837567</c:v>
                </c:pt>
                <c:pt idx="7">
                  <c:v>0.52633647798742134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0D43-4E6F-9FE6-DACA72F001A4}"/>
            </c:ext>
          </c:extLst>
        </c:ser>
        <c:ser>
          <c:idx val="3"/>
          <c:order val="3"/>
          <c:tx>
            <c:strRef>
              <c:f>PivotTable!$E$69:$E$71</c:f>
              <c:strCache>
                <c:ptCount val="1"/>
                <c:pt idx="0">
                  <c:v>offer viewed - completion_rate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PivotTable!$E$72:$E$85</c:f>
              <c:numCache>
                <c:formatCode>General</c:formatCode>
                <c:ptCount val="10"/>
                <c:pt idx="0">
                  <c:v>0.48158788195351265</c:v>
                </c:pt>
                <c:pt idx="1">
                  <c:v>0.43869353351771367</c:v>
                </c:pt>
                <c:pt idx="2">
                  <c:v>0.56714862576527292</c:v>
                </c:pt>
                <c:pt idx="3">
                  <c:v>0.56742834500066042</c:v>
                </c:pt>
                <c:pt idx="4">
                  <c:v>0.4460093896713615</c:v>
                </c:pt>
                <c:pt idx="5">
                  <c:v>0.67433952393408314</c:v>
                </c:pt>
                <c:pt idx="6">
                  <c:v>0.6998815321837567</c:v>
                </c:pt>
                <c:pt idx="7">
                  <c:v>0.52633647798742134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1-0D43-4E6F-9FE6-DACA72F001A4}"/>
            </c:ext>
          </c:extLst>
        </c:ser>
        <c:ser>
          <c:idx val="5"/>
          <c:order val="5"/>
          <c:tx>
            <c:strRef>
              <c:f>PivotTable!$G$69:$G$71</c:f>
              <c:strCache>
                <c:ptCount val="1"/>
                <c:pt idx="0">
                  <c:v>offer completed - completion_rate</c:v>
                </c:pt>
              </c:strCache>
            </c:strRef>
          </c:tx>
          <c:spPr>
            <a:ln w="28575" cap="rnd">
              <a:solidFill>
                <a:schemeClr val="accent5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PivotTable!$A$72:$A$85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PivotTable!$G$72:$G$85</c:f>
              <c:numCache>
                <c:formatCode>General</c:formatCode>
                <c:ptCount val="10"/>
                <c:pt idx="0">
                  <c:v>0.48158788195351265</c:v>
                </c:pt>
                <c:pt idx="1">
                  <c:v>0.43869353351771367</c:v>
                </c:pt>
                <c:pt idx="2">
                  <c:v>0.56714862576527292</c:v>
                </c:pt>
                <c:pt idx="3">
                  <c:v>0.56742834500066042</c:v>
                </c:pt>
                <c:pt idx="4">
                  <c:v>0.4460093896713615</c:v>
                </c:pt>
                <c:pt idx="5">
                  <c:v>0.67433952393408314</c:v>
                </c:pt>
                <c:pt idx="6">
                  <c:v>0.6998815321837567</c:v>
                </c:pt>
                <c:pt idx="7">
                  <c:v>0.52633647798742134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3-0D43-4E6F-9FE6-DACA72F001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11297896"/>
        <c:axId val="1111301136"/>
      </c:lineChart>
      <c:catAx>
        <c:axId val="5486918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8690031"/>
        <c:crosses val="autoZero"/>
        <c:auto val="1"/>
        <c:lblAlgn val="ctr"/>
        <c:lblOffset val="100"/>
        <c:noMultiLvlLbl val="0"/>
      </c:catAx>
      <c:valAx>
        <c:axId val="54869003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48691831"/>
        <c:crosses val="autoZero"/>
        <c:crossBetween val="between"/>
        <c:majorUnit val="10000"/>
      </c:valAx>
      <c:valAx>
        <c:axId val="1111301136"/>
        <c:scaling>
          <c:orientation val="minMax"/>
        </c:scaling>
        <c:delete val="0"/>
        <c:axPos val="r"/>
        <c:numFmt formatCode="0%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11297896"/>
        <c:crosses val="max"/>
        <c:crossBetween val="between"/>
      </c:valAx>
      <c:catAx>
        <c:axId val="1111297896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11130113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egendEntry>
        <c:idx val="3"/>
        <c:delete val="1"/>
      </c:legendEntry>
      <c:legendEntry>
        <c:idx val="4"/>
        <c:delete val="1"/>
      </c:legendEntry>
      <c:layout>
        <c:manualLayout>
          <c:xMode val="edge"/>
          <c:yMode val="edge"/>
          <c:x val="0.113743409505705"/>
          <c:y val="0.873607985102278"/>
          <c:w val="0.7431645058096582"/>
          <c:h val="9.484990768872059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700" b="1" i="0" u="none" strike="noStrike" kern="120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(1).xlsx]PivotTable!PivotTable9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spc="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r>
              <a:rPr lang="en-US" sz="1800" b="1">
                <a:solidFill>
                  <a:srgbClr val="3A0E39"/>
                </a:solidFill>
              </a:rPr>
              <a:t>Revenue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spc="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ln w="28575" cap="rnd">
            <a:solidFill>
              <a:schemeClr val="accent1"/>
            </a:solidFill>
            <a:round/>
          </a:ln>
          <a:effectLst>
            <a:softEdge rad="0"/>
          </a:effectLst>
        </c:spPr>
        <c:marker>
          <c:symbol val="none"/>
        </c:marker>
        <c:dLbl>
          <c:idx val="0"/>
          <c:numFmt formatCode="#,##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t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5.8290266292357562E-2"/>
          <c:y val="0.17942565725812656"/>
          <c:w val="0.92651887640720676"/>
          <c:h val="0.41553417517707281"/>
        </c:manualLayout>
      </c:layout>
      <c:lineChart>
        <c:grouping val="standard"/>
        <c:varyColors val="0"/>
        <c:ser>
          <c:idx val="0"/>
          <c:order val="0"/>
          <c:tx>
            <c:strRef>
              <c:f>PivotTable!$P$90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>
              <a:softEdge rad="0"/>
            </a:effectLst>
          </c:spPr>
          <c:marker>
            <c:symbol val="none"/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4-6C06-4327-96D0-FC45BE348DEA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6C06-4327-96D0-FC45BE348DEA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2-6C06-4327-96D0-FC45BE348DEA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6C06-4327-96D0-FC45BE348DEA}"/>
                </c:ext>
              </c:extLst>
            </c:dLbl>
            <c:dLbl>
              <c:idx val="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0-6C06-4327-96D0-FC45BE348DEA}"/>
                </c:ext>
              </c:extLst>
            </c:dLbl>
            <c:dLbl>
              <c:idx val="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6C06-4327-96D0-FC45BE348DEA}"/>
                </c:ext>
              </c:extLst>
            </c:dLbl>
            <c:dLbl>
              <c:idx val="9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6C06-4327-96D0-FC45BE348DEA}"/>
                </c:ext>
              </c:extLst>
            </c:dLbl>
            <c:dLbl>
              <c:idx val="1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6C06-4327-96D0-FC45BE348DEA}"/>
                </c:ext>
              </c:extLst>
            </c:dLbl>
            <c:dLbl>
              <c:idx val="1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6C06-4327-96D0-FC45BE348DEA}"/>
                </c:ext>
              </c:extLst>
            </c:dLbl>
            <c:dLbl>
              <c:idx val="1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6C06-4327-96D0-FC45BE348DEA}"/>
                </c:ext>
              </c:extLst>
            </c:dLbl>
            <c:dLbl>
              <c:idx val="1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6C06-4327-96D0-FC45BE348DEA}"/>
                </c:ext>
              </c:extLst>
            </c:dLbl>
            <c:dLbl>
              <c:idx val="1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6C06-4327-96D0-FC45BE348DEA}"/>
                </c:ext>
              </c:extLst>
            </c:dLbl>
            <c:dLbl>
              <c:idx val="1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6C06-4327-96D0-FC45BE348DEA}"/>
                </c:ext>
              </c:extLst>
            </c:dLbl>
            <c:dLbl>
              <c:idx val="19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6C06-4327-96D0-FC45BE348DEA}"/>
                </c:ext>
              </c:extLst>
            </c:dLbl>
            <c:dLbl>
              <c:idx val="2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6-6C06-4327-96D0-FC45BE348DEA}"/>
                </c:ext>
              </c:extLst>
            </c:dLbl>
            <c:dLbl>
              <c:idx val="2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6C06-4327-96D0-FC45BE348DEA}"/>
                </c:ext>
              </c:extLst>
            </c:dLbl>
            <c:dLbl>
              <c:idx val="2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4-6C06-4327-96D0-FC45BE348DEA}"/>
                </c:ext>
              </c:extLst>
            </c:dLbl>
            <c:dLbl>
              <c:idx val="2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0-6C06-4327-96D0-FC45BE348DEA}"/>
                </c:ext>
              </c:extLst>
            </c:dLbl>
            <c:dLbl>
              <c:idx val="2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6C06-4327-96D0-FC45BE348DEA}"/>
                </c:ext>
              </c:extLst>
            </c:dLbl>
            <c:dLbl>
              <c:idx val="2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C06-4327-96D0-FC45BE348DEA}"/>
                </c:ext>
              </c:extLst>
            </c:dLbl>
            <c:dLbl>
              <c:idx val="28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2-6C06-4327-96D0-FC45BE348DEA}"/>
                </c:ext>
              </c:extLst>
            </c:dLbl>
            <c:numFmt formatCode="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multiLvlStrRef>
              <c:f>PivotTable!$O$91:$O$126</c:f>
              <c:multiLvlStrCache>
                <c:ptCount val="30"/>
                <c:lvl>
                  <c:pt idx="0">
                    <c:v>Monday</c:v>
                  </c:pt>
                  <c:pt idx="1">
                    <c:v>Tuesday</c:v>
                  </c:pt>
                  <c:pt idx="2">
                    <c:v>Wednesday</c:v>
                  </c:pt>
                  <c:pt idx="3">
                    <c:v>Thursday</c:v>
                  </c:pt>
                  <c:pt idx="4">
                    <c:v>Friday</c:v>
                  </c:pt>
                  <c:pt idx="5">
                    <c:v>Saturday</c:v>
                  </c:pt>
                  <c:pt idx="6">
                    <c:v>Sunday</c:v>
                  </c:pt>
                  <c:pt idx="7">
                    <c:v>Monday</c:v>
                  </c:pt>
                  <c:pt idx="8">
                    <c:v>Tuesday</c:v>
                  </c:pt>
                  <c:pt idx="9">
                    <c:v>Wednesday</c:v>
                  </c:pt>
                  <c:pt idx="10">
                    <c:v>Thursday</c:v>
                  </c:pt>
                  <c:pt idx="11">
                    <c:v>Friday</c:v>
                  </c:pt>
                  <c:pt idx="12">
                    <c:v>Saturday</c:v>
                  </c:pt>
                  <c:pt idx="13">
                    <c:v>Sunday</c:v>
                  </c:pt>
                  <c:pt idx="14">
                    <c:v>Monday</c:v>
                  </c:pt>
                  <c:pt idx="15">
                    <c:v>Tuesday</c:v>
                  </c:pt>
                  <c:pt idx="16">
                    <c:v>Wednesday</c:v>
                  </c:pt>
                  <c:pt idx="17">
                    <c:v>Thursday</c:v>
                  </c:pt>
                  <c:pt idx="18">
                    <c:v>Friday</c:v>
                  </c:pt>
                  <c:pt idx="19">
                    <c:v>Saturday</c:v>
                  </c:pt>
                  <c:pt idx="20">
                    <c:v>Sunday</c:v>
                  </c:pt>
                  <c:pt idx="21">
                    <c:v>Monday</c:v>
                  </c:pt>
                  <c:pt idx="22">
                    <c:v>Tuesday</c:v>
                  </c:pt>
                  <c:pt idx="23">
                    <c:v>Wednesday</c:v>
                  </c:pt>
                  <c:pt idx="24">
                    <c:v>Thursday</c:v>
                  </c:pt>
                  <c:pt idx="25">
                    <c:v>Friday</c:v>
                  </c:pt>
                  <c:pt idx="26">
                    <c:v>Saturday</c:v>
                  </c:pt>
                  <c:pt idx="27">
                    <c:v>Sunday</c:v>
                  </c:pt>
                  <c:pt idx="28">
                    <c:v>Monday</c:v>
                  </c:pt>
                  <c:pt idx="29">
                    <c:v>Tuesday</c:v>
                  </c:pt>
                </c:lvl>
                <c:lvl>
                  <c:pt idx="0">
                    <c:v>1</c:v>
                  </c:pt>
                  <c:pt idx="6">
                    <c:v>2</c:v>
                  </c:pt>
                  <c:pt idx="13">
                    <c:v>3</c:v>
                  </c:pt>
                  <c:pt idx="20">
                    <c:v>4</c:v>
                  </c:pt>
                  <c:pt idx="27">
                    <c:v>5</c:v>
                  </c:pt>
                </c:lvl>
              </c:multiLvlStrCache>
            </c:multiLvlStrRef>
          </c:cat>
          <c:val>
            <c:numRef>
              <c:f>PivotTable!$P$91:$P$126</c:f>
              <c:numCache>
                <c:formatCode>General</c:formatCode>
                <c:ptCount val="30"/>
                <c:pt idx="0">
                  <c:v>44050.34</c:v>
                </c:pt>
                <c:pt idx="1">
                  <c:v>49977.02</c:v>
                </c:pt>
                <c:pt idx="2">
                  <c:v>52121.139999999978</c:v>
                </c:pt>
                <c:pt idx="3">
                  <c:v>47690.570000000014</c:v>
                </c:pt>
                <c:pt idx="4">
                  <c:v>48467.809999999976</c:v>
                </c:pt>
                <c:pt idx="5">
                  <c:v>45516.969999999987</c:v>
                </c:pt>
                <c:pt idx="6">
                  <c:v>39469.099999999977</c:v>
                </c:pt>
                <c:pt idx="7">
                  <c:v>54226.020000000004</c:v>
                </c:pt>
                <c:pt idx="8">
                  <c:v>60321.05999999999</c:v>
                </c:pt>
                <c:pt idx="9">
                  <c:v>61561.549999999981</c:v>
                </c:pt>
                <c:pt idx="10">
                  <c:v>55662.039999999964</c:v>
                </c:pt>
                <c:pt idx="11">
                  <c:v>49604.509999999987</c:v>
                </c:pt>
                <c:pt idx="12">
                  <c:v>47748.110000000015</c:v>
                </c:pt>
                <c:pt idx="13">
                  <c:v>41960.630000000019</c:v>
                </c:pt>
                <c:pt idx="14">
                  <c:v>58903.150000000031</c:v>
                </c:pt>
                <c:pt idx="15">
                  <c:v>62144.640000000029</c:v>
                </c:pt>
                <c:pt idx="16">
                  <c:v>60616.279999999984</c:v>
                </c:pt>
                <c:pt idx="17">
                  <c:v>73731.159999999989</c:v>
                </c:pt>
                <c:pt idx="18">
                  <c:v>74771.890000000029</c:v>
                </c:pt>
                <c:pt idx="19">
                  <c:v>69148.77</c:v>
                </c:pt>
                <c:pt idx="20">
                  <c:v>62582.309999999983</c:v>
                </c:pt>
                <c:pt idx="21">
                  <c:v>68329.960000000021</c:v>
                </c:pt>
                <c:pt idx="22">
                  <c:v>77262.510000000009</c:v>
                </c:pt>
                <c:pt idx="23">
                  <c:v>71658.340000000011</c:v>
                </c:pt>
                <c:pt idx="24">
                  <c:v>74494.859999999986</c:v>
                </c:pt>
                <c:pt idx="25">
                  <c:v>77719.88</c:v>
                </c:pt>
                <c:pt idx="26">
                  <c:v>69495.540000000037</c:v>
                </c:pt>
                <c:pt idx="27">
                  <c:v>65855.610000000059</c:v>
                </c:pt>
                <c:pt idx="28">
                  <c:v>58987.690000000031</c:v>
                </c:pt>
                <c:pt idx="29">
                  <c:v>51372.50999999998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AAC2-405F-9C0E-F7F62AD8F2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73509288"/>
        <c:axId val="1273510008"/>
      </c:lineChart>
      <c:catAx>
        <c:axId val="1273509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3510008"/>
        <c:crosses val="autoZero"/>
        <c:auto val="1"/>
        <c:lblAlgn val="ctr"/>
        <c:lblOffset val="100"/>
        <c:noMultiLvlLbl val="0"/>
      </c:catAx>
      <c:valAx>
        <c:axId val="1273510008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3509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(1).xlsx]PivotTable!Transaction</c:name>
    <c:fmtId val="6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spc="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r>
              <a:rPr lang="en-US" sz="1800" b="1">
                <a:solidFill>
                  <a:srgbClr val="3A0E39"/>
                </a:solidFill>
              </a:rPr>
              <a:t>Transaction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spc="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6">
                <a:lumMod val="40000"/>
                <a:lumOff val="60000"/>
              </a:schemeClr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PivotTable!$B$112</c:f>
              <c:strCache>
                <c:ptCount val="1"/>
                <c:pt idx="0">
                  <c:v>Count of customer_id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PivotTable!$A$113:$A$126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PivotTable!$B$113:$B$126</c:f>
              <c:numCache>
                <c:formatCode>General</c:formatCode>
                <c:ptCount val="10"/>
                <c:pt idx="0">
                  <c:v>3833</c:v>
                </c:pt>
                <c:pt idx="1">
                  <c:v>3564</c:v>
                </c:pt>
                <c:pt idx="2">
                  <c:v>4149</c:v>
                </c:pt>
                <c:pt idx="3">
                  <c:v>4317</c:v>
                </c:pt>
                <c:pt idx="4">
                  <c:v>3432</c:v>
                </c:pt>
                <c:pt idx="5">
                  <c:v>5134</c:v>
                </c:pt>
                <c:pt idx="6">
                  <c:v>5447</c:v>
                </c:pt>
                <c:pt idx="7">
                  <c:v>3876</c:v>
                </c:pt>
                <c:pt idx="8">
                  <c:v>394</c:v>
                </c:pt>
                <c:pt idx="9">
                  <c:v>767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47-4527-AF3C-7804F72317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82304007"/>
        <c:axId val="82304367"/>
      </c:barChart>
      <c:lineChart>
        <c:grouping val="standard"/>
        <c:varyColors val="0"/>
        <c:ser>
          <c:idx val="1"/>
          <c:order val="1"/>
          <c:tx>
            <c:strRef>
              <c:f>PivotTable!$C$112</c:f>
              <c:strCache>
                <c:ptCount val="1"/>
                <c:pt idx="0">
                  <c:v>Sum of amount</c:v>
                </c:pt>
              </c:strCache>
            </c:strRef>
          </c:tx>
          <c:spPr>
            <a:ln w="28575" cap="rnd">
              <a:solidFill>
                <a:schemeClr val="accent6">
                  <a:lumMod val="40000"/>
                  <a:lumOff val="6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PivotTable!$A$113:$A$126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PivotTable!$C$113:$C$126</c:f>
              <c:numCache>
                <c:formatCode>General</c:formatCode>
                <c:ptCount val="10"/>
                <c:pt idx="0">
                  <c:v>81145.670000000217</c:v>
                </c:pt>
                <c:pt idx="1">
                  <c:v>73603.370000000039</c:v>
                </c:pt>
                <c:pt idx="2">
                  <c:v>71219.239999999976</c:v>
                </c:pt>
                <c:pt idx="3">
                  <c:v>75894.159999999625</c:v>
                </c:pt>
                <c:pt idx="4">
                  <c:v>85117.369999999923</c:v>
                </c:pt>
                <c:pt idx="5">
                  <c:v>82173.049999999945</c:v>
                </c:pt>
                <c:pt idx="6">
                  <c:v>91455.429999999949</c:v>
                </c:pt>
                <c:pt idx="7">
                  <c:v>74429.009999999966</c:v>
                </c:pt>
                <c:pt idx="8">
                  <c:v>4904.180000000003</c:v>
                </c:pt>
                <c:pt idx="9">
                  <c:v>8916.299999999992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647-4527-AF3C-7804F723173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056903"/>
        <c:axId val="21052583"/>
      </c:lineChart>
      <c:catAx>
        <c:axId val="823040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304367"/>
        <c:crosses val="autoZero"/>
        <c:auto val="1"/>
        <c:lblAlgn val="ctr"/>
        <c:lblOffset val="100"/>
        <c:noMultiLvlLbl val="0"/>
      </c:catAx>
      <c:valAx>
        <c:axId val="823043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304007"/>
        <c:crosses val="autoZero"/>
        <c:crossBetween val="between"/>
        <c:majorUnit val="2000"/>
      </c:valAx>
      <c:valAx>
        <c:axId val="2105258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56903"/>
        <c:crosses val="max"/>
        <c:crossBetween val="between"/>
        <c:majorUnit val="30000"/>
      </c:valAx>
      <c:catAx>
        <c:axId val="2105690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2105258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layout>
        <c:manualLayout>
          <c:xMode val="edge"/>
          <c:yMode val="edge"/>
          <c:x val="0.19501334544562987"/>
          <c:y val="0.83544710340405404"/>
          <c:w val="0.40234068847177573"/>
          <c:h val="7.417680546248969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(1).xlsx]PivotTable!PivotTable3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spc="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r>
              <a:rPr lang="en-US" sz="1800" b="1">
                <a:solidFill>
                  <a:srgbClr val="3A0E39"/>
                </a:solidFill>
              </a:rPr>
              <a:t>Completion rate by gender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spc="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PivotTable!$B$167:$B$169</c:f>
              <c:strCache>
                <c:ptCount val="1"/>
                <c:pt idx="0">
                  <c:v>offer completed - Count of customer_id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PivotTable!$A$170:$A$174</c:f>
              <c:strCache>
                <c:ptCount val="4"/>
                <c:pt idx="1">
                  <c:v>F</c:v>
                </c:pt>
                <c:pt idx="2">
                  <c:v>M</c:v>
                </c:pt>
                <c:pt idx="3">
                  <c:v>O</c:v>
                </c:pt>
              </c:strCache>
            </c:strRef>
          </c:cat>
          <c:val>
            <c:numRef>
              <c:f>PivotTable!$B$170:$B$174</c:f>
              <c:numCache>
                <c:formatCode>General</c:formatCode>
                <c:ptCount val="4"/>
                <c:pt idx="0">
                  <c:v>1135</c:v>
                </c:pt>
                <c:pt idx="1">
                  <c:v>15477</c:v>
                </c:pt>
                <c:pt idx="2">
                  <c:v>16466</c:v>
                </c:pt>
                <c:pt idx="3">
                  <c:v>501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792-446E-A94B-D0A0ED804A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68269952"/>
        <c:axId val="868267072"/>
      </c:barChart>
      <c:lineChart>
        <c:grouping val="standard"/>
        <c:varyColors val="0"/>
        <c:ser>
          <c:idx val="1"/>
          <c:order val="1"/>
          <c:tx>
            <c:strRef>
              <c:f>PivotTable!$C$167:$C$169</c:f>
              <c:strCache>
                <c:ptCount val="1"/>
                <c:pt idx="0">
                  <c:v>offer completed - completion_rate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PivotTable!$A$170:$A$174</c:f>
              <c:strCache>
                <c:ptCount val="4"/>
                <c:pt idx="1">
                  <c:v>F</c:v>
                </c:pt>
                <c:pt idx="2">
                  <c:v>M</c:v>
                </c:pt>
                <c:pt idx="3">
                  <c:v>O</c:v>
                </c:pt>
              </c:strCache>
            </c:strRef>
          </c:cat>
          <c:val>
            <c:numRef>
              <c:f>PivotTable!$C$170:$C$174</c:f>
              <c:numCache>
                <c:formatCode>General</c:formatCode>
                <c:ptCount val="4"/>
                <c:pt idx="0">
                  <c:v>0.11610065466448445</c:v>
                </c:pt>
                <c:pt idx="1">
                  <c:v>0.56370192307692313</c:v>
                </c:pt>
                <c:pt idx="2">
                  <c:v>0.43184977313855594</c:v>
                </c:pt>
                <c:pt idx="3">
                  <c:v>0.54694323144104806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792-446E-A94B-D0A0ED804A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1260944"/>
        <c:axId val="1211260584"/>
      </c:lineChart>
      <c:catAx>
        <c:axId val="8682699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8267072"/>
        <c:crosses val="autoZero"/>
        <c:auto val="1"/>
        <c:lblAlgn val="ctr"/>
        <c:lblOffset val="100"/>
        <c:noMultiLvlLbl val="0"/>
      </c:catAx>
      <c:valAx>
        <c:axId val="8682670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8269952"/>
        <c:crosses val="autoZero"/>
        <c:crossBetween val="between"/>
      </c:valAx>
      <c:valAx>
        <c:axId val="1211260584"/>
        <c:scaling>
          <c:orientation val="minMax"/>
        </c:scaling>
        <c:delete val="0"/>
        <c:axPos val="r"/>
        <c:numFmt formatCode="0%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1260944"/>
        <c:crosses val="max"/>
        <c:crossBetween val="between"/>
      </c:valAx>
      <c:catAx>
        <c:axId val="121126094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21126058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(1).xlsx]PivotTable!PivotTable4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800" b="1" i="0" u="none" strike="noStrike" kern="1200" spc="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r>
              <a:rPr lang="en-US" sz="1800" b="1">
                <a:solidFill>
                  <a:srgbClr val="3A0E39"/>
                </a:solidFill>
              </a:rPr>
              <a:t>Completion</a:t>
            </a:r>
            <a:r>
              <a:rPr lang="en-US" sz="1800" b="1" baseline="0">
                <a:solidFill>
                  <a:srgbClr val="3A0E39"/>
                </a:solidFill>
              </a:rPr>
              <a:t> rate by age group</a:t>
            </a:r>
            <a:endParaRPr lang="en-US" sz="1800" b="1">
              <a:solidFill>
                <a:srgbClr val="3A0E39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800" b="1" i="0" u="none" strike="noStrike" kern="1200" spc="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PivotTable!$B$181:$B$183</c:f>
              <c:strCache>
                <c:ptCount val="1"/>
                <c:pt idx="0">
                  <c:v>offer completed - Count of customer_id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PivotTable!$A$184:$A$189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PivotTable!$B$184:$B$189</c:f>
              <c:numCache>
                <c:formatCode>General</c:formatCode>
                <c:ptCount val="5"/>
                <c:pt idx="0">
                  <c:v>320</c:v>
                </c:pt>
                <c:pt idx="1">
                  <c:v>5395</c:v>
                </c:pt>
                <c:pt idx="2">
                  <c:v>13131</c:v>
                </c:pt>
                <c:pt idx="3">
                  <c:v>10966</c:v>
                </c:pt>
                <c:pt idx="4">
                  <c:v>3767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E71-48AB-9139-2F292E2EB3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7575959"/>
        <c:axId val="107576319"/>
      </c:barChart>
      <c:lineChart>
        <c:grouping val="standard"/>
        <c:varyColors val="0"/>
        <c:ser>
          <c:idx val="1"/>
          <c:order val="1"/>
          <c:tx>
            <c:strRef>
              <c:f>PivotTable!$C$181:$C$183</c:f>
              <c:strCache>
                <c:ptCount val="1"/>
                <c:pt idx="0">
                  <c:v>offer completed - completion_rate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PivotTable!$A$184:$A$189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PivotTable!$C$184:$C$189</c:f>
              <c:numCache>
                <c:formatCode>General</c:formatCode>
                <c:ptCount val="5"/>
                <c:pt idx="0">
                  <c:v>0.34744842562432138</c:v>
                </c:pt>
                <c:pt idx="1">
                  <c:v>0.41287212060916811</c:v>
                </c:pt>
                <c:pt idx="2">
                  <c:v>0.50152776716828351</c:v>
                </c:pt>
                <c:pt idx="3">
                  <c:v>0.51310125397716644</c:v>
                </c:pt>
                <c:pt idx="4">
                  <c:v>0.25564981336952836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E71-48AB-9139-2F292E2EB34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6897751"/>
        <c:axId val="116892351"/>
      </c:lineChart>
      <c:catAx>
        <c:axId val="1075759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76319"/>
        <c:crosses val="autoZero"/>
        <c:auto val="1"/>
        <c:lblAlgn val="ctr"/>
        <c:lblOffset val="100"/>
        <c:noMultiLvlLbl val="0"/>
      </c:catAx>
      <c:valAx>
        <c:axId val="10757631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75959"/>
        <c:crosses val="autoZero"/>
        <c:crossBetween val="between"/>
      </c:valAx>
      <c:valAx>
        <c:axId val="116892351"/>
        <c:scaling>
          <c:orientation val="minMax"/>
        </c:scaling>
        <c:delete val="0"/>
        <c:axPos val="r"/>
        <c:numFmt formatCode="0%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897751"/>
        <c:crosses val="max"/>
        <c:crossBetween val="between"/>
      </c:valAx>
      <c:catAx>
        <c:axId val="11689775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16892351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(1).xlsx]PivotTable!PivotTable5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lang="en-US" sz="1800" b="1" i="0" u="none" strike="noStrike" kern="1200" spc="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r>
              <a:rPr lang="en-US" sz="1800" b="1">
                <a:solidFill>
                  <a:srgbClr val="3A0E39"/>
                </a:solidFill>
              </a:rPr>
              <a:t>Completion</a:t>
            </a:r>
            <a:r>
              <a:rPr lang="en-US" sz="1800" b="1" baseline="0">
                <a:solidFill>
                  <a:srgbClr val="3A0E39"/>
                </a:solidFill>
              </a:rPr>
              <a:t> rate by income group</a:t>
            </a:r>
            <a:endParaRPr lang="en-US" sz="1800" b="1">
              <a:solidFill>
                <a:srgbClr val="3A0E39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800" b="1" i="0" u="none" strike="noStrike" kern="1200" spc="0" baseline="0">
              <a:solidFill>
                <a:srgbClr val="3A0E39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lang="en-US" sz="1000" b="0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PivotTable!$B$195:$B$197</c:f>
              <c:strCache>
                <c:ptCount val="1"/>
                <c:pt idx="0">
                  <c:v>offer completed - Count of customer_id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PivotTable!$A$198:$A$203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PivotTable!$B$198:$B$203</c:f>
              <c:numCache>
                <c:formatCode>General</c:formatCode>
                <c:ptCount val="5"/>
                <c:pt idx="0">
                  <c:v>1135</c:v>
                </c:pt>
                <c:pt idx="1">
                  <c:v>3049</c:v>
                </c:pt>
                <c:pt idx="2">
                  <c:v>8516</c:v>
                </c:pt>
                <c:pt idx="3">
                  <c:v>10673</c:v>
                </c:pt>
                <c:pt idx="4">
                  <c:v>10206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1AF-496D-AA53-5FAD2A9170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5322359"/>
        <c:axId val="85322719"/>
      </c:barChart>
      <c:lineChart>
        <c:grouping val="standard"/>
        <c:varyColors val="0"/>
        <c:ser>
          <c:idx val="1"/>
          <c:order val="1"/>
          <c:tx>
            <c:strRef>
              <c:f>PivotTable!$C$195:$C$197</c:f>
              <c:strCache>
                <c:ptCount val="1"/>
                <c:pt idx="0">
                  <c:v>offer completed - completion_rate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PivotTable!$A$198:$A$203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PivotTable!$C$198:$C$203</c:f>
              <c:numCache>
                <c:formatCode>General</c:formatCode>
                <c:ptCount val="5"/>
                <c:pt idx="0">
                  <c:v>0.11610065466448445</c:v>
                </c:pt>
                <c:pt idx="1">
                  <c:v>0.34750398905858215</c:v>
                </c:pt>
                <c:pt idx="2">
                  <c:v>0.4215632889460918</c:v>
                </c:pt>
                <c:pt idx="3">
                  <c:v>0.51098769569588742</c:v>
                </c:pt>
                <c:pt idx="4">
                  <c:v>0.61337820782498953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1AF-496D-AA53-5FAD2A91708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5325599"/>
        <c:axId val="85332079"/>
      </c:lineChart>
      <c:catAx>
        <c:axId val="853223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322719"/>
        <c:crosses val="autoZero"/>
        <c:auto val="1"/>
        <c:lblAlgn val="ctr"/>
        <c:lblOffset val="100"/>
        <c:noMultiLvlLbl val="0"/>
      </c:catAx>
      <c:valAx>
        <c:axId val="8532271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322359"/>
        <c:crosses val="autoZero"/>
        <c:crossBetween val="between"/>
      </c:valAx>
      <c:valAx>
        <c:axId val="85332079"/>
        <c:scaling>
          <c:orientation val="minMax"/>
        </c:scaling>
        <c:delete val="0"/>
        <c:axPos val="r"/>
        <c:numFmt formatCode="0%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lang="en-US" sz="1000" b="1" i="0" u="none" strike="noStrike" kern="1200" baseline="0">
                <a:solidFill>
                  <a:srgbClr val="3A0E39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325599"/>
        <c:crosses val="max"/>
        <c:crossBetween val="between"/>
      </c:valAx>
      <c:catAx>
        <c:axId val="853255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8533207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lang="en-US" sz="10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lang="en-US" sz="1000" b="0" i="0" u="none" strike="noStrike" kern="1200" baseline="0">
          <a:solidFill>
            <a:schemeClr val="tx1"/>
          </a:solidFill>
          <a:latin typeface="+mn-lt"/>
          <a:ea typeface="+mn-ea"/>
          <a:cs typeface="+mn-cs"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(1).xlsx]PivotTable!Members demographic (age. gender)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PivotTable!$B$42:$B$43</c:f>
              <c:strCache>
                <c:ptCount val="1"/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PivotTable!$A$44:$A$49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PivotTable!$B$44:$B$49</c:f>
              <c:numCache>
                <c:formatCode>General</c:formatCode>
                <c:ptCount val="5"/>
                <c:pt idx="4">
                  <c:v>2175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F9-463C-B3FE-130ECA4ED173}"/>
            </c:ext>
          </c:extLst>
        </c:ser>
        <c:ser>
          <c:idx val="1"/>
          <c:order val="1"/>
          <c:tx>
            <c:strRef>
              <c:f>PivotTable!$C$42:$C$43</c:f>
              <c:strCache>
                <c:ptCount val="1"/>
                <c:pt idx="0">
                  <c:v>F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PivotTable!$A$44:$A$49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PivotTable!$C$44:$C$49</c:f>
              <c:numCache>
                <c:formatCode>General</c:formatCode>
                <c:ptCount val="5"/>
                <c:pt idx="0">
                  <c:v>45</c:v>
                </c:pt>
                <c:pt idx="1">
                  <c:v>888</c:v>
                </c:pt>
                <c:pt idx="2">
                  <c:v>2395</c:v>
                </c:pt>
                <c:pt idx="3">
                  <c:v>2182</c:v>
                </c:pt>
                <c:pt idx="4">
                  <c:v>619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FF9-463C-B3FE-130ECA4ED173}"/>
            </c:ext>
          </c:extLst>
        </c:ser>
        <c:ser>
          <c:idx val="2"/>
          <c:order val="2"/>
          <c:tx>
            <c:strRef>
              <c:f>PivotTable!$D$42:$D$43</c:f>
              <c:strCache>
                <c:ptCount val="1"/>
                <c:pt idx="0">
                  <c:v>M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PivotTable!$A$44:$A$49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PivotTable!$D$44:$D$49</c:f>
              <c:numCache>
                <c:formatCode>General</c:formatCode>
                <c:ptCount val="5"/>
                <c:pt idx="0">
                  <c:v>160</c:v>
                </c:pt>
                <c:pt idx="1">
                  <c:v>1968</c:v>
                </c:pt>
                <c:pt idx="2">
                  <c:v>3359</c:v>
                </c:pt>
                <c:pt idx="3">
                  <c:v>2527</c:v>
                </c:pt>
                <c:pt idx="4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FF9-463C-B3FE-130ECA4ED173}"/>
            </c:ext>
          </c:extLst>
        </c:ser>
        <c:ser>
          <c:idx val="3"/>
          <c:order val="3"/>
          <c:tx>
            <c:strRef>
              <c:f>PivotTable!$E$42:$E$43</c:f>
              <c:strCache>
                <c:ptCount val="1"/>
                <c:pt idx="0">
                  <c:v>O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PivotTable!$A$44:$A$49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PivotTable!$E$44:$E$49</c:f>
              <c:numCache>
                <c:formatCode>General</c:formatCode>
                <c:ptCount val="5"/>
                <c:pt idx="1">
                  <c:v>39</c:v>
                </c:pt>
                <c:pt idx="2">
                  <c:v>96</c:v>
                </c:pt>
                <c:pt idx="3">
                  <c:v>64</c:v>
                </c:pt>
                <c:pt idx="4">
                  <c:v>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FF9-463C-B3FE-130ECA4ED1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71311256"/>
        <c:axId val="871311912"/>
      </c:barChart>
      <c:catAx>
        <c:axId val="871311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1311912"/>
        <c:crosses val="autoZero"/>
        <c:auto val="1"/>
        <c:lblAlgn val="ctr"/>
        <c:lblOffset val="100"/>
        <c:noMultiLvlLbl val="0"/>
      </c:catAx>
      <c:valAx>
        <c:axId val="8713119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13112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(1).xlsx]PivotTable!Members demographic (incomcoe,, gender))</c:name>
    <c:fmtId val="1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PivotTable!$B$54:$B$55</c:f>
              <c:strCache>
                <c:ptCount val="1"/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PivotTable!$A$56:$A$61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PivotTable!$B$56:$B$61</c:f>
              <c:numCache>
                <c:formatCode>General</c:formatCode>
                <c:ptCount val="5"/>
                <c:pt idx="0">
                  <c:v>2175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0F-4A40-BE95-AE65216B82A1}"/>
            </c:ext>
          </c:extLst>
        </c:ser>
        <c:ser>
          <c:idx val="1"/>
          <c:order val="1"/>
          <c:tx>
            <c:strRef>
              <c:f>PivotTable!$C$54:$C$55</c:f>
              <c:strCache>
                <c:ptCount val="1"/>
                <c:pt idx="0">
                  <c:v>F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PivotTable!$A$56:$A$61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PivotTable!$C$56:$C$61</c:f>
              <c:numCache>
                <c:formatCode>General</c:formatCode>
                <c:ptCount val="5"/>
                <c:pt idx="1">
                  <c:v>556</c:v>
                </c:pt>
                <c:pt idx="2">
                  <c:v>1471</c:v>
                </c:pt>
                <c:pt idx="3">
                  <c:v>1940</c:v>
                </c:pt>
                <c:pt idx="4">
                  <c:v>2162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00F-4A40-BE95-AE65216B82A1}"/>
            </c:ext>
          </c:extLst>
        </c:ser>
        <c:ser>
          <c:idx val="2"/>
          <c:order val="2"/>
          <c:tx>
            <c:strRef>
              <c:f>PivotTable!$D$54:$D$55</c:f>
              <c:strCache>
                <c:ptCount val="1"/>
                <c:pt idx="0">
                  <c:v>M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PivotTable!$A$56:$A$61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PivotTable!$D$56:$D$61</c:f>
              <c:numCache>
                <c:formatCode>General</c:formatCode>
                <c:ptCount val="5"/>
                <c:pt idx="1">
                  <c:v>1356</c:v>
                </c:pt>
                <c:pt idx="2">
                  <c:v>2961</c:v>
                </c:pt>
                <c:pt idx="3">
                  <c:v>2665</c:v>
                </c:pt>
                <c:pt idx="4">
                  <c:v>1502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00F-4A40-BE95-AE65216B82A1}"/>
            </c:ext>
          </c:extLst>
        </c:ser>
        <c:ser>
          <c:idx val="3"/>
          <c:order val="3"/>
          <c:tx>
            <c:strRef>
              <c:f>PivotTable!$E$54:$E$55</c:f>
              <c:strCache>
                <c:ptCount val="1"/>
                <c:pt idx="0">
                  <c:v>O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PivotTable!$A$56:$A$61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PivotTable!$E$56:$E$61</c:f>
              <c:numCache>
                <c:formatCode>General</c:formatCode>
                <c:ptCount val="5"/>
                <c:pt idx="1">
                  <c:v>28</c:v>
                </c:pt>
                <c:pt idx="2">
                  <c:v>70</c:v>
                </c:pt>
                <c:pt idx="3">
                  <c:v>61</c:v>
                </c:pt>
                <c:pt idx="4">
                  <c:v>53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00F-4A40-BE95-AE65216B82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83928848"/>
        <c:axId val="883930488"/>
      </c:barChart>
      <c:catAx>
        <c:axId val="8839288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930488"/>
        <c:crosses val="autoZero"/>
        <c:auto val="1"/>
        <c:lblAlgn val="ctr"/>
        <c:lblOffset val="100"/>
        <c:noMultiLvlLbl val="0"/>
      </c:catAx>
      <c:valAx>
        <c:axId val="883930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39288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(1).xlsx]PivotTable!PivotTable9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PivotTable!$P$90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multiLvlStrRef>
              <c:f>PivotTable!$O$91:$O$126</c:f>
              <c:multiLvlStrCache>
                <c:ptCount val="30"/>
                <c:lvl>
                  <c:pt idx="0">
                    <c:v>Monday</c:v>
                  </c:pt>
                  <c:pt idx="1">
                    <c:v>Tuesday</c:v>
                  </c:pt>
                  <c:pt idx="2">
                    <c:v>Wednesday</c:v>
                  </c:pt>
                  <c:pt idx="3">
                    <c:v>Thursday</c:v>
                  </c:pt>
                  <c:pt idx="4">
                    <c:v>Friday</c:v>
                  </c:pt>
                  <c:pt idx="5">
                    <c:v>Saturday</c:v>
                  </c:pt>
                  <c:pt idx="6">
                    <c:v>Sunday</c:v>
                  </c:pt>
                  <c:pt idx="7">
                    <c:v>Monday</c:v>
                  </c:pt>
                  <c:pt idx="8">
                    <c:v>Tuesday</c:v>
                  </c:pt>
                  <c:pt idx="9">
                    <c:v>Wednesday</c:v>
                  </c:pt>
                  <c:pt idx="10">
                    <c:v>Thursday</c:v>
                  </c:pt>
                  <c:pt idx="11">
                    <c:v>Friday</c:v>
                  </c:pt>
                  <c:pt idx="12">
                    <c:v>Saturday</c:v>
                  </c:pt>
                  <c:pt idx="13">
                    <c:v>Sunday</c:v>
                  </c:pt>
                  <c:pt idx="14">
                    <c:v>Monday</c:v>
                  </c:pt>
                  <c:pt idx="15">
                    <c:v>Tuesday</c:v>
                  </c:pt>
                  <c:pt idx="16">
                    <c:v>Wednesday</c:v>
                  </c:pt>
                  <c:pt idx="17">
                    <c:v>Thursday</c:v>
                  </c:pt>
                  <c:pt idx="18">
                    <c:v>Friday</c:v>
                  </c:pt>
                  <c:pt idx="19">
                    <c:v>Saturday</c:v>
                  </c:pt>
                  <c:pt idx="20">
                    <c:v>Sunday</c:v>
                  </c:pt>
                  <c:pt idx="21">
                    <c:v>Monday</c:v>
                  </c:pt>
                  <c:pt idx="22">
                    <c:v>Tuesday</c:v>
                  </c:pt>
                  <c:pt idx="23">
                    <c:v>Wednesday</c:v>
                  </c:pt>
                  <c:pt idx="24">
                    <c:v>Thursday</c:v>
                  </c:pt>
                  <c:pt idx="25">
                    <c:v>Friday</c:v>
                  </c:pt>
                  <c:pt idx="26">
                    <c:v>Saturday</c:v>
                  </c:pt>
                  <c:pt idx="27">
                    <c:v>Sunday</c:v>
                  </c:pt>
                  <c:pt idx="28">
                    <c:v>Monday</c:v>
                  </c:pt>
                  <c:pt idx="29">
                    <c:v>Tuesday</c:v>
                  </c:pt>
                </c:lvl>
                <c:lvl>
                  <c:pt idx="0">
                    <c:v>1</c:v>
                  </c:pt>
                  <c:pt idx="6">
                    <c:v>2</c:v>
                  </c:pt>
                  <c:pt idx="13">
                    <c:v>3</c:v>
                  </c:pt>
                  <c:pt idx="20">
                    <c:v>4</c:v>
                  </c:pt>
                  <c:pt idx="27">
                    <c:v>5</c:v>
                  </c:pt>
                </c:lvl>
              </c:multiLvlStrCache>
            </c:multiLvlStrRef>
          </c:cat>
          <c:val>
            <c:numRef>
              <c:f>PivotTable!$P$91:$P$126</c:f>
              <c:numCache>
                <c:formatCode>General</c:formatCode>
                <c:ptCount val="30"/>
                <c:pt idx="0">
                  <c:v>44050.34</c:v>
                </c:pt>
                <c:pt idx="1">
                  <c:v>49977.02</c:v>
                </c:pt>
                <c:pt idx="2">
                  <c:v>52121.139999999978</c:v>
                </c:pt>
                <c:pt idx="3">
                  <c:v>47690.570000000014</c:v>
                </c:pt>
                <c:pt idx="4">
                  <c:v>48467.809999999976</c:v>
                </c:pt>
                <c:pt idx="5">
                  <c:v>45516.969999999987</c:v>
                </c:pt>
                <c:pt idx="6">
                  <c:v>39469.099999999977</c:v>
                </c:pt>
                <c:pt idx="7">
                  <c:v>54226.020000000004</c:v>
                </c:pt>
                <c:pt idx="8">
                  <c:v>60321.05999999999</c:v>
                </c:pt>
                <c:pt idx="9">
                  <c:v>61561.549999999981</c:v>
                </c:pt>
                <c:pt idx="10">
                  <c:v>55662.039999999964</c:v>
                </c:pt>
                <c:pt idx="11">
                  <c:v>49604.509999999987</c:v>
                </c:pt>
                <c:pt idx="12">
                  <c:v>47748.110000000015</c:v>
                </c:pt>
                <c:pt idx="13">
                  <c:v>41960.630000000019</c:v>
                </c:pt>
                <c:pt idx="14">
                  <c:v>58903.150000000031</c:v>
                </c:pt>
                <c:pt idx="15">
                  <c:v>62144.640000000029</c:v>
                </c:pt>
                <c:pt idx="16">
                  <c:v>60616.279999999984</c:v>
                </c:pt>
                <c:pt idx="17">
                  <c:v>73731.159999999989</c:v>
                </c:pt>
                <c:pt idx="18">
                  <c:v>74771.890000000029</c:v>
                </c:pt>
                <c:pt idx="19">
                  <c:v>69148.77</c:v>
                </c:pt>
                <c:pt idx="20">
                  <c:v>62582.309999999983</c:v>
                </c:pt>
                <c:pt idx="21">
                  <c:v>68329.960000000021</c:v>
                </c:pt>
                <c:pt idx="22">
                  <c:v>77262.510000000009</c:v>
                </c:pt>
                <c:pt idx="23">
                  <c:v>71658.340000000011</c:v>
                </c:pt>
                <c:pt idx="24">
                  <c:v>74494.859999999986</c:v>
                </c:pt>
                <c:pt idx="25">
                  <c:v>77719.88</c:v>
                </c:pt>
                <c:pt idx="26">
                  <c:v>69495.540000000037</c:v>
                </c:pt>
                <c:pt idx="27">
                  <c:v>65855.610000000059</c:v>
                </c:pt>
                <c:pt idx="28">
                  <c:v>58987.690000000031</c:v>
                </c:pt>
                <c:pt idx="29">
                  <c:v>51372.50999999998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2CD-464C-B101-CC6B091B5B9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73509288"/>
        <c:axId val="1273510008"/>
      </c:lineChart>
      <c:catAx>
        <c:axId val="1273509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3510008"/>
        <c:crosses val="autoZero"/>
        <c:auto val="1"/>
        <c:lblAlgn val="ctr"/>
        <c:lblOffset val="100"/>
        <c:noMultiLvlLbl val="0"/>
      </c:catAx>
      <c:valAx>
        <c:axId val="12735100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350928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(1).xlsx]PivotTable!Transaction attributed to offers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PivotTable!$B$138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PivotTable!$A$139:$A$149</c:f>
              <c:multiLvlStrCache>
                <c:ptCount val="8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</c:lvl>
              </c:multiLvlStrCache>
            </c:multiLvlStrRef>
          </c:cat>
          <c:val>
            <c:numRef>
              <c:f>PivotTable!$B$139:$B$149</c:f>
              <c:numCache>
                <c:formatCode>General</c:formatCode>
                <c:ptCount val="8"/>
                <c:pt idx="0">
                  <c:v>87950.889999999679</c:v>
                </c:pt>
                <c:pt idx="1">
                  <c:v>78938.719999999899</c:v>
                </c:pt>
                <c:pt idx="2">
                  <c:v>77529.550000000119</c:v>
                </c:pt>
                <c:pt idx="3">
                  <c:v>82755.429999999847</c:v>
                </c:pt>
                <c:pt idx="4">
                  <c:v>87747.339999999967</c:v>
                </c:pt>
                <c:pt idx="5">
                  <c:v>90301.08999999972</c:v>
                </c:pt>
                <c:pt idx="6">
                  <c:v>97787.579999999856</c:v>
                </c:pt>
                <c:pt idx="7">
                  <c:v>82270.779999999693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76E-46C5-9B00-DE202D0C29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80114191"/>
        <c:axId val="780114911"/>
      </c:barChart>
      <c:catAx>
        <c:axId val="7801141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114911"/>
        <c:crosses val="autoZero"/>
        <c:auto val="1"/>
        <c:lblAlgn val="ctr"/>
        <c:lblOffset val="100"/>
        <c:noMultiLvlLbl val="0"/>
      </c:catAx>
      <c:valAx>
        <c:axId val="780114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801141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(1).xlsx]PivotTable!Transaction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PivotTable!$B$112</c:f>
              <c:strCache>
                <c:ptCount val="1"/>
                <c:pt idx="0">
                  <c:v>Count of customer_id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PivotTable!$A$113:$A$126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PivotTable!$B$113:$B$126</c:f>
              <c:numCache>
                <c:formatCode>General</c:formatCode>
                <c:ptCount val="10"/>
                <c:pt idx="0">
                  <c:v>3833</c:v>
                </c:pt>
                <c:pt idx="1">
                  <c:v>3564</c:v>
                </c:pt>
                <c:pt idx="2">
                  <c:v>4149</c:v>
                </c:pt>
                <c:pt idx="3">
                  <c:v>4317</c:v>
                </c:pt>
                <c:pt idx="4">
                  <c:v>3432</c:v>
                </c:pt>
                <c:pt idx="5">
                  <c:v>5134</c:v>
                </c:pt>
                <c:pt idx="6">
                  <c:v>5447</c:v>
                </c:pt>
                <c:pt idx="7">
                  <c:v>3876</c:v>
                </c:pt>
                <c:pt idx="8">
                  <c:v>394</c:v>
                </c:pt>
                <c:pt idx="9">
                  <c:v>767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1C5-46E2-BDA5-2AADD51E22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100"/>
        <c:axId val="82304007"/>
        <c:axId val="82304367"/>
      </c:barChart>
      <c:lineChart>
        <c:grouping val="standard"/>
        <c:varyColors val="0"/>
        <c:ser>
          <c:idx val="1"/>
          <c:order val="1"/>
          <c:tx>
            <c:strRef>
              <c:f>PivotTable!$C$112</c:f>
              <c:strCache>
                <c:ptCount val="1"/>
                <c:pt idx="0">
                  <c:v>Sum of amount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multiLvlStrRef>
              <c:f>PivotTable!$A$113:$A$126</c:f>
              <c:multiLvlStrCache>
                <c:ptCount val="10"/>
                <c:lvl>
                  <c:pt idx="0">
                    <c:v>1</c:v>
                  </c:pt>
                  <c:pt idx="1">
                    <c:v>2</c:v>
                  </c:pt>
                  <c:pt idx="2">
                    <c:v>4</c:v>
                  </c:pt>
                  <c:pt idx="3">
                    <c:v>9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10</c:v>
                  </c:pt>
                  <c:pt idx="8">
                    <c:v>3</c:v>
                  </c:pt>
                  <c:pt idx="9">
                    <c:v>8</c:v>
                  </c:pt>
                </c:lvl>
                <c:lvl>
                  <c:pt idx="0">
                    <c:v>bogo</c:v>
                  </c:pt>
                  <c:pt idx="4">
                    <c:v>discount</c:v>
                  </c:pt>
                  <c:pt idx="8">
                    <c:v>informational</c:v>
                  </c:pt>
                </c:lvl>
              </c:multiLvlStrCache>
            </c:multiLvlStrRef>
          </c:cat>
          <c:val>
            <c:numRef>
              <c:f>PivotTable!$C$113:$C$126</c:f>
              <c:numCache>
                <c:formatCode>General</c:formatCode>
                <c:ptCount val="10"/>
                <c:pt idx="0">
                  <c:v>81145.670000000217</c:v>
                </c:pt>
                <c:pt idx="1">
                  <c:v>73603.370000000039</c:v>
                </c:pt>
                <c:pt idx="2">
                  <c:v>71219.239999999976</c:v>
                </c:pt>
                <c:pt idx="3">
                  <c:v>75894.159999999625</c:v>
                </c:pt>
                <c:pt idx="4">
                  <c:v>85117.369999999923</c:v>
                </c:pt>
                <c:pt idx="5">
                  <c:v>82173.049999999945</c:v>
                </c:pt>
                <c:pt idx="6">
                  <c:v>91455.429999999949</c:v>
                </c:pt>
                <c:pt idx="7">
                  <c:v>74429.009999999966</c:v>
                </c:pt>
                <c:pt idx="8">
                  <c:v>4904.180000000003</c:v>
                </c:pt>
                <c:pt idx="9">
                  <c:v>8916.299999999992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1C5-46E2-BDA5-2AADD51E22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21056903"/>
        <c:axId val="21052583"/>
      </c:lineChart>
      <c:catAx>
        <c:axId val="823040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304367"/>
        <c:crosses val="autoZero"/>
        <c:auto val="1"/>
        <c:lblAlgn val="ctr"/>
        <c:lblOffset val="100"/>
        <c:noMultiLvlLbl val="0"/>
      </c:catAx>
      <c:valAx>
        <c:axId val="823043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2304007"/>
        <c:crosses val="autoZero"/>
        <c:crossBetween val="between"/>
      </c:valAx>
      <c:valAx>
        <c:axId val="21052583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56903"/>
        <c:crosses val="max"/>
        <c:crossBetween val="between"/>
      </c:valAx>
      <c:catAx>
        <c:axId val="2105690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2105258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(1).xlsx]PivotTable!PivotTable3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PivotTable!$B$167:$B$169</c:f>
              <c:strCache>
                <c:ptCount val="1"/>
                <c:pt idx="0">
                  <c:v>offer completed - Count of customer_id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PivotTable!$A$170:$A$174</c:f>
              <c:strCache>
                <c:ptCount val="4"/>
                <c:pt idx="1">
                  <c:v>F</c:v>
                </c:pt>
                <c:pt idx="2">
                  <c:v>M</c:v>
                </c:pt>
                <c:pt idx="3">
                  <c:v>O</c:v>
                </c:pt>
              </c:strCache>
            </c:strRef>
          </c:cat>
          <c:val>
            <c:numRef>
              <c:f>PivotTable!$B$170:$B$174</c:f>
              <c:numCache>
                <c:formatCode>General</c:formatCode>
                <c:ptCount val="4"/>
                <c:pt idx="0">
                  <c:v>1135</c:v>
                </c:pt>
                <c:pt idx="1">
                  <c:v>15477</c:v>
                </c:pt>
                <c:pt idx="2">
                  <c:v>16466</c:v>
                </c:pt>
                <c:pt idx="3">
                  <c:v>501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A92-41EF-B899-47A47BD945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68269952"/>
        <c:axId val="868267072"/>
      </c:barChart>
      <c:lineChart>
        <c:grouping val="standard"/>
        <c:varyColors val="0"/>
        <c:ser>
          <c:idx val="1"/>
          <c:order val="1"/>
          <c:tx>
            <c:strRef>
              <c:f>PivotTable!$C$167:$C$169</c:f>
              <c:strCache>
                <c:ptCount val="1"/>
                <c:pt idx="0">
                  <c:v>offer completed - completion_rate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PivotTable!$A$170:$A$174</c:f>
              <c:strCache>
                <c:ptCount val="4"/>
                <c:pt idx="1">
                  <c:v>F</c:v>
                </c:pt>
                <c:pt idx="2">
                  <c:v>M</c:v>
                </c:pt>
                <c:pt idx="3">
                  <c:v>O</c:v>
                </c:pt>
              </c:strCache>
            </c:strRef>
          </c:cat>
          <c:val>
            <c:numRef>
              <c:f>PivotTable!$C$170:$C$174</c:f>
              <c:numCache>
                <c:formatCode>General</c:formatCode>
                <c:ptCount val="4"/>
                <c:pt idx="0">
                  <c:v>0.11610065466448445</c:v>
                </c:pt>
                <c:pt idx="1">
                  <c:v>0.56370192307692313</c:v>
                </c:pt>
                <c:pt idx="2">
                  <c:v>0.43184977313855594</c:v>
                </c:pt>
                <c:pt idx="3">
                  <c:v>0.54694323144104806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A92-41EF-B899-47A47BD945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211260944"/>
        <c:axId val="1211260584"/>
      </c:lineChart>
      <c:catAx>
        <c:axId val="8682699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8267072"/>
        <c:crosses val="autoZero"/>
        <c:auto val="1"/>
        <c:lblAlgn val="ctr"/>
        <c:lblOffset val="100"/>
        <c:noMultiLvlLbl val="0"/>
      </c:catAx>
      <c:valAx>
        <c:axId val="868267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8269952"/>
        <c:crosses val="autoZero"/>
        <c:crossBetween val="between"/>
      </c:valAx>
      <c:valAx>
        <c:axId val="1211260584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11260944"/>
        <c:crosses val="max"/>
        <c:crossBetween val="between"/>
      </c:valAx>
      <c:catAx>
        <c:axId val="121126094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21126058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(1).xlsx]PivotTable!PivotTable4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PivotTable!$B$181:$B$183</c:f>
              <c:strCache>
                <c:ptCount val="1"/>
                <c:pt idx="0">
                  <c:v>offer completed - Count of customer_id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PivotTable!$A$184:$A$189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PivotTable!$B$184:$B$189</c:f>
              <c:numCache>
                <c:formatCode>General</c:formatCode>
                <c:ptCount val="5"/>
                <c:pt idx="0">
                  <c:v>320</c:v>
                </c:pt>
                <c:pt idx="1">
                  <c:v>5395</c:v>
                </c:pt>
                <c:pt idx="2">
                  <c:v>13131</c:v>
                </c:pt>
                <c:pt idx="3">
                  <c:v>10966</c:v>
                </c:pt>
                <c:pt idx="4">
                  <c:v>3767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E4-4065-B140-B5D9E114D7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07575959"/>
        <c:axId val="107576319"/>
      </c:barChart>
      <c:lineChart>
        <c:grouping val="standard"/>
        <c:varyColors val="0"/>
        <c:ser>
          <c:idx val="1"/>
          <c:order val="1"/>
          <c:tx>
            <c:strRef>
              <c:f>PivotTable!$C$181:$C$183</c:f>
              <c:strCache>
                <c:ptCount val="1"/>
                <c:pt idx="0">
                  <c:v>offer completed - completion_rate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PivotTable!$A$184:$A$189</c:f>
              <c:strCache>
                <c:ptCount val="5"/>
                <c:pt idx="0">
                  <c:v>&lt;20</c:v>
                </c:pt>
                <c:pt idx="1">
                  <c:v>25+</c:v>
                </c:pt>
                <c:pt idx="2">
                  <c:v>35+</c:v>
                </c:pt>
                <c:pt idx="3">
                  <c:v>50+</c:v>
                </c:pt>
                <c:pt idx="4">
                  <c:v>80+</c:v>
                </c:pt>
              </c:strCache>
            </c:strRef>
          </c:cat>
          <c:val>
            <c:numRef>
              <c:f>PivotTable!$C$184:$C$189</c:f>
              <c:numCache>
                <c:formatCode>General</c:formatCode>
                <c:ptCount val="5"/>
                <c:pt idx="0">
                  <c:v>0.34744842562432138</c:v>
                </c:pt>
                <c:pt idx="1">
                  <c:v>0.41287212060916811</c:v>
                </c:pt>
                <c:pt idx="2">
                  <c:v>0.50152776716828351</c:v>
                </c:pt>
                <c:pt idx="3">
                  <c:v>0.51310125397716644</c:v>
                </c:pt>
                <c:pt idx="4">
                  <c:v>0.25564981336952836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6E4-4065-B140-B5D9E114D7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6897751"/>
        <c:axId val="116892351"/>
      </c:lineChart>
      <c:catAx>
        <c:axId val="1075759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76319"/>
        <c:crosses val="autoZero"/>
        <c:auto val="1"/>
        <c:lblAlgn val="ctr"/>
        <c:lblOffset val="100"/>
        <c:noMultiLvlLbl val="0"/>
      </c:catAx>
      <c:valAx>
        <c:axId val="1075763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7575959"/>
        <c:crosses val="autoZero"/>
        <c:crossBetween val="between"/>
      </c:valAx>
      <c:valAx>
        <c:axId val="116892351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6897751"/>
        <c:crosses val="max"/>
        <c:crossBetween val="between"/>
      </c:valAx>
      <c:catAx>
        <c:axId val="11689775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16892351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[cf (1).xlsx]PivotTable!PivotTable5</c:name>
    <c:fmtId val="0"/>
  </c:pivotSource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PivotTable!$B$195:$B$197</c:f>
              <c:strCache>
                <c:ptCount val="1"/>
                <c:pt idx="0">
                  <c:v>offer completed - Count of customer_id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PivotTable!$A$198:$A$203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PivotTable!$B$198:$B$203</c:f>
              <c:numCache>
                <c:formatCode>General</c:formatCode>
                <c:ptCount val="5"/>
                <c:pt idx="0">
                  <c:v>1135</c:v>
                </c:pt>
                <c:pt idx="1">
                  <c:v>3049</c:v>
                </c:pt>
                <c:pt idx="2">
                  <c:v>8516</c:v>
                </c:pt>
                <c:pt idx="3">
                  <c:v>10673</c:v>
                </c:pt>
                <c:pt idx="4">
                  <c:v>10206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110-4C8B-8EF6-1303E89338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85322359"/>
        <c:axId val="85322719"/>
      </c:barChart>
      <c:lineChart>
        <c:grouping val="standard"/>
        <c:varyColors val="0"/>
        <c:ser>
          <c:idx val="1"/>
          <c:order val="1"/>
          <c:tx>
            <c:strRef>
              <c:f>PivotTable!$C$195:$C$197</c:f>
              <c:strCache>
                <c:ptCount val="1"/>
                <c:pt idx="0">
                  <c:v>offer completed - completion_rate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PivotTable!$A$198:$A$203</c:f>
              <c:strCache>
                <c:ptCount val="5"/>
                <c:pt idx="0">
                  <c:v>(blank)</c:v>
                </c:pt>
                <c:pt idx="1">
                  <c:v>&lt;40000</c:v>
                </c:pt>
                <c:pt idx="2">
                  <c:v>40000+</c:v>
                </c:pt>
                <c:pt idx="3">
                  <c:v>60000+</c:v>
                </c:pt>
                <c:pt idx="4">
                  <c:v>80000+</c:v>
                </c:pt>
              </c:strCache>
            </c:strRef>
          </c:cat>
          <c:val>
            <c:numRef>
              <c:f>PivotTable!$C$198:$C$203</c:f>
              <c:numCache>
                <c:formatCode>General</c:formatCode>
                <c:ptCount val="5"/>
                <c:pt idx="0">
                  <c:v>0.11610065466448445</c:v>
                </c:pt>
                <c:pt idx="1">
                  <c:v>0.34750398905858215</c:v>
                </c:pt>
                <c:pt idx="2">
                  <c:v>0.4215632889460918</c:v>
                </c:pt>
                <c:pt idx="3">
                  <c:v>0.51098769569588742</c:v>
                </c:pt>
                <c:pt idx="4">
                  <c:v>0.61337820782498953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110-4C8B-8EF6-1303E89338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85325599"/>
        <c:axId val="85332079"/>
      </c:lineChart>
      <c:catAx>
        <c:axId val="853223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322719"/>
        <c:crosses val="autoZero"/>
        <c:auto val="1"/>
        <c:lblAlgn val="ctr"/>
        <c:lblOffset val="100"/>
        <c:noMultiLvlLbl val="0"/>
      </c:catAx>
      <c:valAx>
        <c:axId val="853227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322359"/>
        <c:crosses val="autoZero"/>
        <c:crossBetween val="between"/>
      </c:valAx>
      <c:valAx>
        <c:axId val="85332079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325599"/>
        <c:crosses val="max"/>
        <c:crossBetween val="between"/>
      </c:valAx>
      <c:catAx>
        <c:axId val="85325599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8533207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8.xml"/><Relationship Id="rId3" Type="http://schemas.openxmlformats.org/officeDocument/2006/relationships/chart" Target="../charts/chart13.xml"/><Relationship Id="rId7" Type="http://schemas.openxmlformats.org/officeDocument/2006/relationships/chart" Target="../charts/chart17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6" Type="http://schemas.openxmlformats.org/officeDocument/2006/relationships/chart" Target="../charts/chart16.xml"/><Relationship Id="rId5" Type="http://schemas.openxmlformats.org/officeDocument/2006/relationships/chart" Target="../charts/chart15.xml"/><Relationship Id="rId4" Type="http://schemas.openxmlformats.org/officeDocument/2006/relationships/chart" Target="../charts/chart14.xml"/><Relationship Id="rId9" Type="http://schemas.openxmlformats.org/officeDocument/2006/relationships/chart" Target="../charts/chart1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453858</xdr:colOff>
      <xdr:row>10</xdr:row>
      <xdr:rowOff>119147</xdr:rowOff>
    </xdr:from>
    <xdr:to>
      <xdr:col>13</xdr:col>
      <xdr:colOff>866107</xdr:colOff>
      <xdr:row>25</xdr:row>
      <xdr:rowOff>100096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E2807FD0-39D5-4C46-9D04-5A8BBA5EE36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336550</xdr:colOff>
      <xdr:row>33</xdr:row>
      <xdr:rowOff>28575</xdr:rowOff>
    </xdr:from>
    <xdr:to>
      <xdr:col>12</xdr:col>
      <xdr:colOff>889000</xdr:colOff>
      <xdr:row>48</xdr:row>
      <xdr:rowOff>9525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A5ED44F-5588-4C7B-8C04-49A36610A64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8</xdr:col>
      <xdr:colOff>165100</xdr:colOff>
      <xdr:row>48</xdr:row>
      <xdr:rowOff>155575</xdr:rowOff>
    </xdr:from>
    <xdr:to>
      <xdr:col>12</xdr:col>
      <xdr:colOff>717550</xdr:colOff>
      <xdr:row>63</xdr:row>
      <xdr:rowOff>136525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04BD61E-0145-4405-9D60-0EE16429939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16</xdr:col>
      <xdr:colOff>650039</xdr:colOff>
      <xdr:row>89</xdr:row>
      <xdr:rowOff>40273</xdr:rowOff>
    </xdr:from>
    <xdr:to>
      <xdr:col>25</xdr:col>
      <xdr:colOff>286084</xdr:colOff>
      <xdr:row>104</xdr:row>
      <xdr:rowOff>21223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BDDE9E29-2EDA-E975-1BA9-681FB8D9DD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567581</xdr:colOff>
      <xdr:row>137</xdr:row>
      <xdr:rowOff>63030</xdr:rowOff>
    </xdr:from>
    <xdr:to>
      <xdr:col>10</xdr:col>
      <xdr:colOff>98779</xdr:colOff>
      <xdr:row>152</xdr:row>
      <xdr:rowOff>101600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50F01044-0119-08C0-4A98-5A6199BDEF9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</xdr:col>
      <xdr:colOff>432967</xdr:colOff>
      <xdr:row>107</xdr:row>
      <xdr:rowOff>37079</xdr:rowOff>
    </xdr:from>
    <xdr:to>
      <xdr:col>9</xdr:col>
      <xdr:colOff>395112</xdr:colOff>
      <xdr:row>122</xdr:row>
      <xdr:rowOff>43210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9B4B794-327B-E8D5-0C3D-9E0BAEFF869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1587500</xdr:colOff>
      <xdr:row>157</xdr:row>
      <xdr:rowOff>110067</xdr:rowOff>
    </xdr:from>
    <xdr:to>
      <xdr:col>8</xdr:col>
      <xdr:colOff>1150056</xdr:colOff>
      <xdr:row>172</xdr:row>
      <xdr:rowOff>101600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ED9CBE6E-C8AD-A733-C400-491D681DCEF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6</xdr:col>
      <xdr:colOff>500944</xdr:colOff>
      <xdr:row>173</xdr:row>
      <xdr:rowOff>39511</xdr:rowOff>
    </xdr:from>
    <xdr:to>
      <xdr:col>9</xdr:col>
      <xdr:colOff>472722</xdr:colOff>
      <xdr:row>188</xdr:row>
      <xdr:rowOff>31044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9FB210EC-45ED-EEA1-1D9E-21244041F21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6</xdr:col>
      <xdr:colOff>416277</xdr:colOff>
      <xdr:row>190</xdr:row>
      <xdr:rowOff>81844</xdr:rowOff>
    </xdr:from>
    <xdr:to>
      <xdr:col>9</xdr:col>
      <xdr:colOff>388055</xdr:colOff>
      <xdr:row>205</xdr:row>
      <xdr:rowOff>73377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9AA90E1-9C41-65F6-2CB5-0CE1D3062D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9</xdr:col>
      <xdr:colOff>725010</xdr:colOff>
      <xdr:row>68</xdr:row>
      <xdr:rowOff>30102</xdr:rowOff>
    </xdr:from>
    <xdr:to>
      <xdr:col>11</xdr:col>
      <xdr:colOff>1169792</xdr:colOff>
      <xdr:row>83</xdr:row>
      <xdr:rowOff>28811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1E1891CA-327B-698A-5414-93094D6BCB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110136</xdr:colOff>
      <xdr:row>37</xdr:row>
      <xdr:rowOff>107320</xdr:rowOff>
    </xdr:from>
    <xdr:to>
      <xdr:col>16</xdr:col>
      <xdr:colOff>12451</xdr:colOff>
      <xdr:row>52</xdr:row>
      <xdr:rowOff>183477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7301BBD-E54E-4DBE-9E3E-4B602F5F5D9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208863</xdr:colOff>
      <xdr:row>9</xdr:row>
      <xdr:rowOff>165679</xdr:rowOff>
    </xdr:from>
    <xdr:to>
      <xdr:col>27</xdr:col>
      <xdr:colOff>495026</xdr:colOff>
      <xdr:row>23</xdr:row>
      <xdr:rowOff>138547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6E7E221-6069-4BD3-AE00-D5DBDC02E53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434835</xdr:colOff>
      <xdr:row>9</xdr:row>
      <xdr:rowOff>167059</xdr:rowOff>
    </xdr:from>
    <xdr:to>
      <xdr:col>20</xdr:col>
      <xdr:colOff>110985</xdr:colOff>
      <xdr:row>23</xdr:row>
      <xdr:rowOff>137544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1403A08-4F33-4E37-AEED-FE0BAB9C81D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99074</xdr:colOff>
      <xdr:row>17</xdr:row>
      <xdr:rowOff>72019</xdr:rowOff>
    </xdr:from>
    <xdr:to>
      <xdr:col>12</xdr:col>
      <xdr:colOff>286374</xdr:colOff>
      <xdr:row>37</xdr:row>
      <xdr:rowOff>23091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046C2E9-16C3-46E9-8BF1-152A2631BF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12</xdr:col>
      <xdr:colOff>453188</xdr:colOff>
      <xdr:row>24</xdr:row>
      <xdr:rowOff>35590</xdr:rowOff>
    </xdr:from>
    <xdr:to>
      <xdr:col>27</xdr:col>
      <xdr:colOff>498038</xdr:colOff>
      <xdr:row>37</xdr:row>
      <xdr:rowOff>12450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8C93C63-C37A-4334-AA2F-B8BEAB6FEDA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139903</xdr:colOff>
      <xdr:row>37</xdr:row>
      <xdr:rowOff>111831</xdr:rowOff>
    </xdr:from>
    <xdr:to>
      <xdr:col>27</xdr:col>
      <xdr:colOff>498039</xdr:colOff>
      <xdr:row>53</xdr:row>
      <xdr:rowOff>24902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204D6262-FEA3-43D5-A4D4-4A0BEC9D1A1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</xdr:col>
      <xdr:colOff>98274</xdr:colOff>
      <xdr:row>9</xdr:row>
      <xdr:rowOff>147646</xdr:rowOff>
    </xdr:from>
    <xdr:to>
      <xdr:col>8</xdr:col>
      <xdr:colOff>127000</xdr:colOff>
      <xdr:row>17</xdr:row>
      <xdr:rowOff>3189</xdr:rowOff>
    </xdr:to>
    <xdr:grpSp>
      <xdr:nvGrpSpPr>
        <xdr:cNvPr id="18" name="Group 17">
          <a:extLst>
            <a:ext uri="{FF2B5EF4-FFF2-40B4-BE49-F238E27FC236}">
              <a16:creationId xmlns:a16="http://schemas.microsoft.com/office/drawing/2014/main" id="{EA440D1D-5259-6E33-4C76-AE5F6C704774}"/>
            </a:ext>
          </a:extLst>
        </xdr:cNvPr>
        <xdr:cNvGrpSpPr/>
      </xdr:nvGrpSpPr>
      <xdr:grpSpPr>
        <a:xfrm>
          <a:off x="2536674" y="1862146"/>
          <a:ext cx="2467126" cy="1379543"/>
          <a:chOff x="2487084" y="1723572"/>
          <a:chExt cx="2048631" cy="1096129"/>
        </a:xfrm>
      </xdr:grpSpPr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921F0F55-EFE2-4CF6-E05C-EF648F42390E}"/>
              </a:ext>
            </a:extLst>
          </xdr:cNvPr>
          <xdr:cNvSpPr/>
        </xdr:nvSpPr>
        <xdr:spPr>
          <a:xfrm>
            <a:off x="2487084" y="1746250"/>
            <a:ext cx="2048631" cy="1058333"/>
          </a:xfrm>
          <a:prstGeom prst="rect">
            <a:avLst/>
          </a:prstGeom>
          <a:ln>
            <a:noFill/>
          </a:ln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$A$7">
        <xdr:nvSpPr>
          <xdr:cNvPr id="11" name="TextBox 10">
            <a:extLst>
              <a:ext uri="{FF2B5EF4-FFF2-40B4-BE49-F238E27FC236}">
                <a16:creationId xmlns:a16="http://schemas.microsoft.com/office/drawing/2014/main" id="{7F240A76-1648-4C57-D57A-ACD5999F3DDA}"/>
              </a:ext>
            </a:extLst>
          </xdr:cNvPr>
          <xdr:cNvSpPr txBox="1"/>
        </xdr:nvSpPr>
        <xdr:spPr>
          <a:xfrm>
            <a:off x="2501335" y="2078869"/>
            <a:ext cx="2034380" cy="7408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FD635A13-3EAD-4DA2-91BC-A67997E7F485}" type="TxLink">
              <a:rPr lang="en-US" sz="3600" b="1" i="0" u="none" strike="noStrike" baseline="0">
                <a:solidFill>
                  <a:srgbClr val="3A0E39"/>
                </a:solidFill>
                <a:latin typeface="Calibri"/>
                <a:ea typeface="Calibri"/>
                <a:cs typeface="Calibri"/>
              </a:rPr>
              <a:pPr algn="ctr"/>
              <a:t>33579</a:t>
            </a:fld>
            <a:endParaRPr lang="en-US" sz="3600" b="1" i="0" u="none" strike="noStrike" baseline="0">
              <a:solidFill>
                <a:srgbClr val="3A0E39"/>
              </a:solidFill>
              <a:latin typeface="Calibri"/>
              <a:ea typeface="Calibri"/>
              <a:cs typeface="Calibri"/>
            </a:endParaRPr>
          </a:p>
        </xdr:txBody>
      </xdr:sp>
      <xdr:sp macro="" textlink="">
        <xdr:nvSpPr>
          <xdr:cNvPr id="13" name="TextBox 12">
            <a:extLst>
              <a:ext uri="{FF2B5EF4-FFF2-40B4-BE49-F238E27FC236}">
                <a16:creationId xmlns:a16="http://schemas.microsoft.com/office/drawing/2014/main" id="{6ADA5D31-222F-9919-59C2-C467BFF7FAA3}"/>
              </a:ext>
            </a:extLst>
          </xdr:cNvPr>
          <xdr:cNvSpPr txBox="1"/>
        </xdr:nvSpPr>
        <xdr:spPr>
          <a:xfrm>
            <a:off x="2524881" y="1723572"/>
            <a:ext cx="1980597" cy="61352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0" i="0" u="none" strike="noStrike" baseline="0">
                <a:solidFill>
                  <a:srgbClr val="3A0E39"/>
                </a:solidFill>
                <a:latin typeface="Calibri"/>
                <a:ea typeface="Calibri"/>
                <a:cs typeface="Calibri"/>
              </a:rPr>
              <a:t>Offers completed</a:t>
            </a:r>
          </a:p>
        </xdr:txBody>
      </xdr:sp>
    </xdr:grpSp>
    <xdr:clientData/>
  </xdr:twoCellAnchor>
  <xdr:twoCellAnchor>
    <xdr:from>
      <xdr:col>8</xdr:col>
      <xdr:colOff>242455</xdr:colOff>
      <xdr:row>9</xdr:row>
      <xdr:rowOff>150091</xdr:rowOff>
    </xdr:from>
    <xdr:to>
      <xdr:col>12</xdr:col>
      <xdr:colOff>300183</xdr:colOff>
      <xdr:row>17</xdr:row>
      <xdr:rowOff>34636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6F3B0C24-E6EB-2917-8D95-4D88DE3951EA}"/>
            </a:ext>
          </a:extLst>
        </xdr:cNvPr>
        <xdr:cNvGrpSpPr/>
      </xdr:nvGrpSpPr>
      <xdr:grpSpPr>
        <a:xfrm>
          <a:off x="5119255" y="1864591"/>
          <a:ext cx="2496128" cy="1408545"/>
          <a:chOff x="4671787" y="1746374"/>
          <a:chExt cx="1995714" cy="1112335"/>
        </a:xfrm>
      </xdr:grpSpPr>
      <xdr:sp macro="" textlink="">
        <xdr:nvSpPr>
          <xdr:cNvPr id="16" name="Rectangle 15">
            <a:extLst>
              <a:ext uri="{FF2B5EF4-FFF2-40B4-BE49-F238E27FC236}">
                <a16:creationId xmlns:a16="http://schemas.microsoft.com/office/drawing/2014/main" id="{A5C5099D-9CEC-A9C8-996C-0AB2756E6C55}"/>
              </a:ext>
            </a:extLst>
          </xdr:cNvPr>
          <xdr:cNvSpPr/>
        </xdr:nvSpPr>
        <xdr:spPr>
          <a:xfrm>
            <a:off x="4671787" y="1753810"/>
            <a:ext cx="1995714" cy="1065892"/>
          </a:xfrm>
          <a:prstGeom prst="rect">
            <a:avLst/>
          </a:prstGeom>
          <a:ln>
            <a:noFill/>
          </a:ln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9F242AC2-642F-1E4C-6B44-A17390E120DF}"/>
              </a:ext>
            </a:extLst>
          </xdr:cNvPr>
          <xdr:cNvSpPr txBox="1"/>
        </xdr:nvSpPr>
        <xdr:spPr>
          <a:xfrm>
            <a:off x="4818171" y="1746374"/>
            <a:ext cx="1695534" cy="667509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n-US" sz="2000" b="0" i="0" u="none" strike="noStrike" baseline="0">
                <a:solidFill>
                  <a:srgbClr val="3A0E39"/>
                </a:solidFill>
                <a:latin typeface="Calibri"/>
                <a:ea typeface="Calibri"/>
                <a:cs typeface="Calibri"/>
              </a:rPr>
              <a:t>Completion rate</a:t>
            </a:r>
          </a:p>
        </xdr:txBody>
      </xdr:sp>
      <xdr:sp macro="" textlink="$A$9">
        <xdr:nvSpPr>
          <xdr:cNvPr id="10" name="TextBox 9">
            <a:extLst>
              <a:ext uri="{FF2B5EF4-FFF2-40B4-BE49-F238E27FC236}">
                <a16:creationId xmlns:a16="http://schemas.microsoft.com/office/drawing/2014/main" id="{A5ECB030-01BB-456B-8D14-D0AC0BB42D1E}"/>
              </a:ext>
            </a:extLst>
          </xdr:cNvPr>
          <xdr:cNvSpPr txBox="1"/>
        </xdr:nvSpPr>
        <xdr:spPr>
          <a:xfrm>
            <a:off x="4884567" y="2117877"/>
            <a:ext cx="1544535" cy="74083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fld id="{F94FFEA9-A03A-4B62-9C83-5DF31CBC790D}" type="TxLink">
              <a:rPr lang="en-US" sz="3600" b="1" i="0" u="none" strike="noStrike" baseline="0">
                <a:solidFill>
                  <a:srgbClr val="3A0E39"/>
                </a:solidFill>
                <a:latin typeface="Calibri"/>
                <a:ea typeface="Calibri"/>
                <a:cs typeface="Calibri"/>
              </a:rPr>
              <a:pPr algn="ctr"/>
              <a:t>55%</a:t>
            </a:fld>
            <a:endParaRPr lang="en-US" sz="6000" b="1" i="0" u="none" strike="noStrike" baseline="0">
              <a:solidFill>
                <a:srgbClr val="3A0E39"/>
              </a:solidFill>
              <a:latin typeface="Calibri"/>
              <a:ea typeface="Calibri"/>
              <a:cs typeface="Calibri"/>
            </a:endParaRPr>
          </a:p>
        </xdr:txBody>
      </xdr:sp>
    </xdr:grpSp>
    <xdr:clientData/>
  </xdr:twoCellAnchor>
  <xdr:twoCellAnchor>
    <xdr:from>
      <xdr:col>28</xdr:col>
      <xdr:colOff>679</xdr:colOff>
      <xdr:row>9</xdr:row>
      <xdr:rowOff>160055</xdr:rowOff>
    </xdr:from>
    <xdr:to>
      <xdr:col>36</xdr:col>
      <xdr:colOff>219364</xdr:colOff>
      <xdr:row>24</xdr:row>
      <xdr:rowOff>6585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44A123A9-5E72-4B55-AC92-17BF2091136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28</xdr:col>
      <xdr:colOff>5432</xdr:colOff>
      <xdr:row>24</xdr:row>
      <xdr:rowOff>73273</xdr:rowOff>
    </xdr:from>
    <xdr:to>
      <xdr:col>36</xdr:col>
      <xdr:colOff>224118</xdr:colOff>
      <xdr:row>38</xdr:row>
      <xdr:rowOff>108514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AF54AD16-6CC4-4C7D-8A2E-A27D3EAA31A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28</xdr:col>
      <xdr:colOff>3525</xdr:colOff>
      <xdr:row>39</xdr:row>
      <xdr:rowOff>2111</xdr:rowOff>
    </xdr:from>
    <xdr:to>
      <xdr:col>36</xdr:col>
      <xdr:colOff>216874</xdr:colOff>
      <xdr:row>53</xdr:row>
      <xdr:rowOff>37354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C5BAFF37-ECAF-4E79-B92D-A7492178A7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839.7991625" backgroundQuery="1" createdVersion="6" refreshedVersion="8" minRefreshableVersion="3" recordCount="0" supportSubquery="1" supportAdvancedDrill="1" xr:uid="{1F9A3125-26EC-4321-A7FF-AC8430DDC46B}">
  <cacheSource type="external" connectionId="8"/>
  <cacheFields count="3">
    <cacheField name="[Measures].[Count of customer_id 2]" caption="Count of customer_id 2" numFmtId="0" hierarchy="52" level="32767"/>
    <cacheField name="[calendar].[Year].[Year]" caption="Year" numFmtId="0" hierarchy="4" level="1">
      <sharedItems containsSemiMixedTypes="0" containsString="0" containsNumber="1" containsInteger="1" minValue="2013" maxValue="2018" count="6">
        <n v="2013"/>
        <n v="2014"/>
        <n v="2015"/>
        <n v="2016"/>
        <n v="2017"/>
        <n v="2018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13]"/>
            <x15:cachedUniqueName index="1" name="[calendar].[Year].&amp;[2014]"/>
            <x15:cachedUniqueName index="2" name="[calendar].[Year].&amp;[2015]"/>
            <x15:cachedUniqueName index="3" name="[calendar].[Year].&amp;[2016]"/>
            <x15:cachedUniqueName index="4" name="[calendar].[Year].&amp;[2017]"/>
            <x15:cachedUniqueName index="5" name="[calendar].[Year].&amp;[2018]"/>
          </x15:cachedUniqueNames>
        </ext>
      </extLst>
    </cacheField>
    <cacheField name="[calendar].[Month Name].[Month Name]" caption="Month Name" numFmtId="0" hierarchy="3" level="1">
      <sharedItems count="12">
        <s v="January"/>
        <s v="February"/>
        <s v="March"/>
        <s v="April"/>
        <s v="May"/>
        <s v="June"/>
        <s v="July"/>
        <s v="August"/>
        <s v="September"/>
        <s v="October"/>
        <s v="November"/>
        <s v="December"/>
      </sharedItems>
    </cacheField>
  </cacheFields>
  <cacheHierarchies count="61">
    <cacheHierarchy uniqueName="[calendar].[became_member_on_cleaned]" caption="became_member_on_cleaned" attribute="1" time="1" defaultMemberUniqueName="[calendar].[became_member_on_cleaned].[All]" allUniqueName="[calendar].[became_member_on_cleaned].[All]" dimensionUniqueName="[calendar]" displayFolder="" count="0" memberValueDatatype="7" unbalanced="0"/>
    <cacheHierarchy uniqueName="[calendar].[Hierarchy1]" caption="Hierarchy1" defaultMemberUniqueName="[calendar].[Hierarchy1].[All]" allUniqueName="[calendar].[Hierarchy1].[All]" dimensionUniqueName="[calendar]" displayFolder="" count="0" unbalanced="0"/>
    <cacheHierarchy uniqueName="[calendar].[Month]" caption="Month" attribute="1" defaultMemberUniqueName="[calendar].[Month].[All]" allUniqueName="[calendar].[Month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2" memberValueDatatype="130" unbalanced="0">
      <fieldsUsage count="2">
        <fieldUsage x="-1"/>
        <fieldUsage x="2"/>
      </fieldsUsage>
    </cacheHierarchy>
    <cacheHierarchy uniqueName="[calendar].[Year]" caption="Year" attribute="1" defaultMemberUniqueName="[calendar].[Year].[All]" allUniqueName="[calendar].[Year].[All]" dimensionUniqueName="[calendar]" displayFolder="" count="2" memberValueDatatype="20" unbalanced="0">
      <fieldsUsage count="2">
        <fieldUsage x="-1"/>
        <fieldUsage x="1"/>
      </fieldsUsage>
    </cacheHierarchy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became_member_on]" caption="became_member_on" attribute="1" defaultMemberUniqueName="[customers].[became_member_on].[All]" allUniqueName="[customers].[became_member_on].[All]" dimensionUniqueName="[customers]" displayFolder="" count="0" memberValueDatatype="20" unbalanced="0"/>
    <cacheHierarchy uniqueName="[customers].[became_member_on_cleaned]" caption="became_member_on_cleaned" attribute="1" time="1" defaultMemberUniqueName="[customers].[became_member_on_cleaned].[All]" allUniqueName="[customers].[became_member_on_cleaned].[All]" dimensionUniqueName="[customers]" displayFolder="" count="0" memberValueDatatype="7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income]" caption="income" attribute="1" defaultMemberUniqueName="[customers].[income].[All]" allUniqueName="[customers].[income].[All]" dimensionUniqueName="[customers]" displayFolder="" count="0" memberValueDatatype="20" unbalanced="0"/>
    <cacheHierarchy uniqueName="[customers].[age group]" caption="age group" attribute="1" defaultMemberUniqueName="[customers].[age group].[All]" allUniqueName="[customers].[age group].[All]" dimensionUniqueName="[customers]" displayFolder="" count="0" memberValueDatatype="130" unbalanced="0"/>
    <cacheHierarchy uniqueName="[customers].[income group]" caption="income group" attribute="1" defaultMemberUniqueName="[customers].[income group].[All]" allUniqueName="[customers].[income group].[All]" dimensionUniqueName="[customers]" displayFolder="" count="0" memberValueDatatype="130" unbalanced="0"/>
    <cacheHierarchy uniqueName="[events  2].[customer_id]" caption="customer_id" attribute="1" defaultMemberUniqueName="[events  2].[customer_id].[All]" allUniqueName="[events  2].[customer_id].[All]" dimensionUniqueName="[events  2]" displayFolder="" count="0" memberValueDatatype="130" unbalanced="0"/>
    <cacheHierarchy uniqueName="[events  2].[event]" caption="event" attribute="1" defaultMemberUniqueName="[events  2].[event].[All]" allUniqueName="[events  2].[event].[All]" dimensionUniqueName="[events  2]" displayFolder="" count="0" memberValueDatatype="130" unbalanced="0"/>
    <cacheHierarchy uniqueName="[events  2].[reward]" caption="reward" attribute="1" defaultMemberUniqueName="[events  2].[reward].[All]" allUniqueName="[events  2].[reward].[All]" dimensionUniqueName="[events  2]" displayFolder="" count="0" memberValueDatatype="20" unbalanced="0"/>
    <cacheHierarchy uniqueName="[events  2].[offer_id]" caption="offer_id" attribute="1" defaultMemberUniqueName="[events  2].[offer_id].[All]" allUniqueName="[events  2].[offer_id].[All]" dimensionUniqueName="[events  2]" displayFolder="" count="0" memberValueDatatype="130" unbalanced="0"/>
    <cacheHierarchy uniqueName="[events  2].[amount]" caption="amount" attribute="1" defaultMemberUniqueName="[events  2].[amount].[All]" allUniqueName="[events  2].[amount].[All]" dimensionUniqueName="[events  2]" displayFolder="" count="0" memberValueDatatype="130" unbalanced="0"/>
    <cacheHierarchy uniqueName="[events  2].[time]" caption="time" attribute="1" defaultMemberUniqueName="[events  2].[time].[All]" allUniqueName="[events  2].[time].[All]" dimensionUniqueName="[events  2]" displayFolder="" count="0" memberValueDatatype="20" unbalanced="0"/>
    <cacheHierarchy uniqueName="[events  2].[Index]" caption="Index" attribute="1" defaultMemberUniqueName="[events  2].[Index].[All]" allUniqueName="[events  2].[Index].[All]" dimensionUniqueName="[events  2]" displayFolder="" count="0" memberValueDatatype="5" unbalanced="0"/>
    <cacheHierarchy uniqueName="[events 1].[customer_id]" caption="customer_id" attribute="1" defaultMemberUniqueName="[events 1].[customer_id].[All]" allUniqueName="[events 1].[customer_id].[All]" dimensionUniqueName="[events 1]" displayFolder="" count="0" memberValueDatatype="130" unbalanced="0"/>
    <cacheHierarchy uniqueName="[events 1].[event]" caption="event" attribute="1" defaultMemberUniqueName="[events 1].[event].[All]" allUniqueName="[events 1].[event].[All]" dimensionUniqueName="[events 1]" displayFolder="" count="0" memberValueDatatype="130" unbalanced="0"/>
    <cacheHierarchy uniqueName="[events 1].[offer_id]" caption="offer_id" attribute="1" defaultMemberUniqueName="[events 1].[offer_id].[All]" allUniqueName="[events 1].[offer_id].[All]" dimensionUniqueName="[events 1]" displayFolder="" count="0" memberValueDatatype="130" unbalanced="0"/>
    <cacheHierarchy uniqueName="[events 1].[amount]" caption="amount" attribute="1" defaultMemberUniqueName="[events 1].[amount].[All]" allUniqueName="[events 1].[amount].[All]" dimensionUniqueName="[events 1]" displayFolder="" count="0" memberValueDatatype="5" unbalanced="0"/>
    <cacheHierarchy uniqueName="[events 1].[amount_for_offers]" caption="amount_for_offers" attribute="1" defaultMemberUniqueName="[events 1].[amount_for_offers].[All]" allUniqueName="[events 1].[amount_for_offers].[All]" dimensionUniqueName="[events 1]" displayFolder="" count="0" memberValueDatatype="5" unbalanced="0"/>
    <cacheHierarchy uniqueName="[events 1].[reward]" caption="reward" attribute="1" defaultMemberUniqueName="[events 1].[reward].[All]" allUniqueName="[events 1].[reward].[All]" dimensionUniqueName="[events 1]" displayFolder="" count="0" memberValueDatatype="20" unbalanced="0"/>
    <cacheHierarchy uniqueName="[events 1].[time]" caption="time" attribute="1" defaultMemberUniqueName="[events 1].[time].[All]" allUniqueName="[events 1].[time].[All]" dimensionUniqueName="[events 1]" displayFolder="" count="0" memberValueDatatype="20" unbalanced="0"/>
    <cacheHierarchy uniqueName="[offers].[offer_id]" caption="offer_id" attribute="1" defaultMemberUniqueName="[offers].[offer_id].[All]" allUniqueName="[offers].[offer_id].[All]" dimensionUniqueName="[offers]" displayFolder="" count="0" memberValueDatatype="130" unbalanced="0"/>
    <cacheHierarchy uniqueName="[offers].[offer_type]" caption="offer_type" attribute="1" defaultMemberUniqueName="[offers].[offer_type].[All]" allUniqueName="[offers].[offer_type].[All]" dimensionUniqueName="[offers]" displayFolder="" count="0" memberValueDatatype="130" unbalanced="0"/>
    <cacheHierarchy uniqueName="[offers].[difficulty]" caption="difficulty" attribute="1" defaultMemberUniqueName="[offers].[difficulty].[All]" allUniqueName="[offers].[difficulty].[All]" dimensionUniqueName="[offers]" displayFolder="" count="0" memberValueDatatype="20" unbalanced="0"/>
    <cacheHierarchy uniqueName="[offers].[Hierarchy1]" caption="Hierarchy1" defaultMemberUniqueName="[offers].[Hierarchy1].[All]" allUniqueName="[offers].[Hierarchy1].[All]" dimensionUniqueName="[offers]" displayFolder="" count="0" unbalanced="0"/>
    <cacheHierarchy uniqueName="[offers].[reward]" caption="reward" attribute="1" defaultMemberUniqueName="[offers].[reward].[All]" allUniqueName="[offers].[reward].[All]" dimensionUniqueName="[offers]" displayFolder="" count="0" memberValueDatatype="20" unbalanced="0"/>
    <cacheHierarchy uniqueName="[offers].[duration]" caption="duration" attribute="1" defaultMemberUniqueName="[offers].[duration].[All]" allUniqueName="[offers].[duration].[All]" dimensionUniqueName="[offers]" displayFolder="" count="0" memberValueDatatype="20" unbalanced="0"/>
    <cacheHierarchy uniqueName="[offers].[channels]" caption="channels" attribute="1" defaultMemberUniqueName="[offers].[channels].[All]" allUniqueName="[offers].[channels].[All]" dimensionUniqueName="[offers]" displayFolder="" count="0" memberValueDatatype="130" unbalanced="0"/>
    <cacheHierarchy uniqueName="[offers].[offer_code]" caption="offer_code" attribute="1" defaultMemberUniqueName="[offers].[offer_code].[All]" allUniqueName="[offers].[offer_code].[All]" dimensionUniqueName="[offers]" displayFolder="" count="0" memberValueDatatype="20" unbalanced="0"/>
    <cacheHierarchy uniqueName="[time].[time]" caption="time" attribute="1" defaultMemberUniqueName="[time].[time].[All]" allUniqueName="[time].[time].[All]" dimensionUniqueName="[time]" displayFolder="" count="0" memberValueDatatype="20" unbalanced="0"/>
    <cacheHierarchy uniqueName="[time].[day]" caption="day" attribute="1" defaultMemberUniqueName="[time].[day].[All]" allUniqueName="[time].[day].[All]" dimensionUniqueName="[time]" displayFolder="" count="0" memberValueDatatype="5" unbalanced="0"/>
    <cacheHierarchy uniqueName="[time].[Hierarchy1]" caption="Hierarchy1" defaultMemberUniqueName="[time].[Hierarchy1].[All]" allUniqueName="[time].[Hierarchy1].[All]" dimensionUniqueName="[time]" displayFolder="" count="0" unbalanced="0"/>
    <cacheHierarchy uniqueName="[time].[day of week]" caption="day of week" attribute="1" defaultMemberUniqueName="[time].[day of week].[All]" allUniqueName="[time].[day of week].[All]" dimensionUniqueName="[time]" displayFolder="" count="0" memberValueDatatype="130" unbalanced="0"/>
    <cacheHierarchy uniqueName="[time].[week]" caption="week" attribute="1" defaultMemberUniqueName="[time].[week].[All]" allUniqueName="[time].[week].[All]" dimensionUniqueName="[time]" displayFolder="" count="0" memberValueDatatype="5" unbalanced="0"/>
    <cacheHierarchy uniqueName="[time].[hour of day]" caption="hour of day" attribute="1" defaultMemberUniqueName="[time].[hour of day].[All]" allUniqueName="[time].[hour of day].[All]" dimensionUniqueName="[time]" displayFolder="" count="0" memberValueDatatype="5" unbalanced="0"/>
    <cacheHierarchy uniqueName="[Measures].[completion_rate]" caption="completion_rate" measure="1" displayFolder="" measureGroup="events 1" count="0"/>
    <cacheHierarchy uniqueName="[Measures].[__XL_Count events 1]" caption="__XL_Count events 1" measure="1" displayFolder="" measureGroup="events 1" count="0" hidden="1"/>
    <cacheHierarchy uniqueName="[Measures].[__XL_Count events  2]" caption="__XL_Count events  2" measure="1" displayFolder="" measureGroup="events  2" count="0" hidden="1"/>
    <cacheHierarchy uniqueName="[Measures].[__XL_Count offers]" caption="__XL_Count offers" measure="1" displayFolder="" measureGroup="offers" count="0" hidden="1"/>
    <cacheHierarchy uniqueName="[Measures].[__XL_Count customers]" caption="__XL_Count customers" measure="1" displayFolder="" measureGroup="customer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Count of customer_id]" caption="Count of custom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amount]" caption="Count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amount]" caption="Sum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customer_id 2]" caption="Count of customer_id 2" measure="1" displayFolder="" measureGroup="customer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reward]" caption="Sum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event]" caption="Count of event" measure="1" displayFolder="" measureGroup="events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offer_id]" caption="Count of off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reward]" caption="Count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amount_for_offers]" caption="Count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mount_for_offers]" caption="Sum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amount]" caption="Average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Set1]" caption="Set1" set="1" parentSet="37" displayFolder="" count="0" unbalanced="0" unbalancedGroup="0">
      <extLst>
        <ext xmlns:x14="http://schemas.microsoft.com/office/spreadsheetml/2009/9/main" uri="{8CF416AD-EC4C-4aba-99F5-12A058AE0983}">
          <x14:cacheHierarchy flattenHierarchies="0" hierarchizeDistinct="0"/>
        </ext>
      </extLst>
    </cacheHierarchy>
  </cacheHierarchies>
  <kpis count="0"/>
  <calculatedMembers count="1">
    <calculatedMember name="[Set1]" mdx="{([time].[Hierarchy1].[week].&amp;[1.]),([time].[Hierarchy1].[week].&amp;[1.].&amp;[Monday]),([time].[Hierarchy1].[week].&amp;[1.].&amp;[Tuesday]),([time].[Hierarchy1].[week].&amp;[1.].&amp;[Wednesday]),([time].[Hierarchy1].[week].&amp;[1.].&amp;[Thursday]),([time].[Hierarchy1].[week].&amp;[1.].&amp;[Friday]),([time].[Hierarchy1].[week].&amp;[1.].&amp;[Saturday]),([time].[Hierarchy1].[week].&amp;[2.]),([time].[Hierarchy1].[week].&amp;[2.].&amp;[Sunday]),([time].[Hierarchy1].[week].&amp;[2.].&amp;[Monday]),([time].[Hierarchy1].[week].&amp;[2.].&amp;[Tuesday]),([time].[Hierarchy1].[week].&amp;[2.].&amp;[Wednesday]),([time].[Hierarchy1].[week].&amp;[2.].&amp;[Thursday]),([time].[Hierarchy1].[week].&amp;[2.].&amp;[Friday]),([time].[Hierarchy1].[week].&amp;[2.].&amp;[Saturday]),([time].[Hierarchy1].[week].&amp;[3.]),([time].[Hierarchy1].[week].&amp;[3.].&amp;[Sunday]),([time].[Hierarchy1].[week].&amp;[3.].&amp;[Monday]),([time].[Hierarchy1].[week].&amp;[3.].&amp;[Tuesday]),([time].[Hierarchy1].[week].&amp;[3.].&amp;[Wednesday]),([time].[Hierarchy1].[week].&amp;[3.].&amp;[Thursday]),([time].[Hierarchy1].[week].&amp;[3.].&amp;[Friday]),([time].[Hierarchy1].[week].&amp;[3.].&amp;[Saturday]),([time].[Hierarchy1].[week].&amp;[4.]),([time].[Hierarchy1].[week].&amp;[4.].&amp;[Sunday]),([time].[Hierarchy1].[week].&amp;[4.].&amp;[Monday]),([time].[Hierarchy1].[week].&amp;[4.].&amp;[Tuesday]),([time].[Hierarchy1].[week].&amp;[4.].&amp;[Wednesday]),([time].[Hierarchy1].[week].&amp;[4.].&amp;[Thursday]),([time].[Hierarchy1].[week].&amp;[4.].&amp;[Friday]),([time].[Hierarchy1].[week].&amp;[4.].&amp;[Saturday]),([time].[Hierarchy1].[week].&amp;[5.]),([time].[Hierarchy1].[week].&amp;[5.].&amp;[Sunday]),([time].[Hierarchy1].[week].&amp;[5.].&amp;[Monday]),([time].[Hierarchy1].[week].&amp;[5.].&amp;[Tuesday]),([time].[Hierarchy1].[All])}" set="1">
      <extLst>
        <ext xmlns:x14="http://schemas.microsoft.com/office/spreadsheetml/2009/9/main" uri="{0C70D0D5-359C-4a49-802D-23BBF952B5CE}">
          <x14:calculatedMember flattenHierarchies="0" hierarchizeDistinct="0">
            <x14:tupleSet rowCount="36" columnCount="2">
              <x14:headers>
                <x14:header uniqueName="[time].[Hierarchy1].[week]" hierarchyName="[time].[Hierarchy1]"/>
                <x14:header uniqueName="[time].[Hierarchy1].[day of week]" hierarchyName="[time].[Hierarchy1]"/>
              </x14:headers>
              <x14:rows>
                <x14:row>
                  <x14:rowItem u="[time].[Hierarchy1].[week].&amp;[1.]" d="1"/>
                  <x14:rowItem/>
                </x14:row>
                <x14:row>
                  <x14:rowItem u="[time].[Hierarchy1].[week].&amp;[1.]" d="1"/>
                  <x14:rowItem u="[time].[Hierarchy1].[week].&amp;[1.].&amp;[Monday]" d="Monday"/>
                </x14:row>
                <x14:row>
                  <x14:rowItem u="[time].[Hierarchy1].[week].&amp;[1.]" d="1"/>
                  <x14:rowItem u="[time].[Hierarchy1].[week].&amp;[1.].&amp;[Tuesday]" d="Tuesday"/>
                </x14:row>
                <x14:row>
                  <x14:rowItem u="[time].[Hierarchy1].[week].&amp;[1.]" d="1"/>
                  <x14:rowItem u="[time].[Hierarchy1].[week].&amp;[1.].&amp;[Wednesday]" d="Wednesday"/>
                </x14:row>
                <x14:row>
                  <x14:rowItem u="[time].[Hierarchy1].[week].&amp;[1.]" d="1"/>
                  <x14:rowItem u="[time].[Hierarchy1].[week].&amp;[1.].&amp;[Thursday]" d="Thursday"/>
                </x14:row>
                <x14:row>
                  <x14:rowItem u="[time].[Hierarchy1].[week].&amp;[1.]" d="1"/>
                  <x14:rowItem u="[time].[Hierarchy1].[week].&amp;[1.].&amp;[Friday]" d="Friday"/>
                </x14:row>
                <x14:row>
                  <x14:rowItem u="[time].[Hierarchy1].[week].&amp;[1.]" d="1"/>
                  <x14:rowItem u="[time].[Hierarchy1].[week].&amp;[1.].&amp;[Saturday]" d="Saturday"/>
                </x14:row>
                <x14:row>
                  <x14:rowItem u="[time].[Hierarchy1].[week].&amp;[2.]" d="2"/>
                  <x14:rowItem/>
                </x14:row>
                <x14:row>
                  <x14:rowItem u="[time].[Hierarchy1].[week].&amp;[2.]" d="2"/>
                  <x14:rowItem u="[time].[Hierarchy1].[week].&amp;[2.].&amp;[Sunday]" d="Sunday"/>
                </x14:row>
                <x14:row>
                  <x14:rowItem u="[time].[Hierarchy1].[week].&amp;[2.]" d="2"/>
                  <x14:rowItem u="[time].[Hierarchy1].[week].&amp;[2.].&amp;[Monday]" d="Monday"/>
                </x14:row>
                <x14:row>
                  <x14:rowItem u="[time].[Hierarchy1].[week].&amp;[2.]" d="2"/>
                  <x14:rowItem u="[time].[Hierarchy1].[week].&amp;[2.].&amp;[Tuesday]" d="Tuesday"/>
                </x14:row>
                <x14:row>
                  <x14:rowItem u="[time].[Hierarchy1].[week].&amp;[2.]" d="2"/>
                  <x14:rowItem u="[time].[Hierarchy1].[week].&amp;[2.].&amp;[Wednesday]" d="Wednesday"/>
                </x14:row>
                <x14:row>
                  <x14:rowItem u="[time].[Hierarchy1].[week].&amp;[2.]" d="2"/>
                  <x14:rowItem u="[time].[Hierarchy1].[week].&amp;[2.].&amp;[Thursday]" d="Thursday"/>
                </x14:row>
                <x14:row>
                  <x14:rowItem u="[time].[Hierarchy1].[week].&amp;[2.]" d="2"/>
                  <x14:rowItem u="[time].[Hierarchy1].[week].&amp;[2.].&amp;[Friday]" d="Friday"/>
                </x14:row>
                <x14:row>
                  <x14:rowItem u="[time].[Hierarchy1].[week].&amp;[2.]" d="2"/>
                  <x14:rowItem u="[time].[Hierarchy1].[week].&amp;[2.].&amp;[Saturday]" d="Saturday"/>
                </x14:row>
                <x14:row>
                  <x14:rowItem u="[time].[Hierarchy1].[week].&amp;[3.]" d="3"/>
                  <x14:rowItem/>
                </x14:row>
                <x14:row>
                  <x14:rowItem u="[time].[Hierarchy1].[week].&amp;[3.]" d="3"/>
                  <x14:rowItem u="[time].[Hierarchy1].[week].&amp;[3.].&amp;[Sunday]" d="Sunday"/>
                </x14:row>
                <x14:row>
                  <x14:rowItem u="[time].[Hierarchy1].[week].&amp;[3.]" d="3"/>
                  <x14:rowItem u="[time].[Hierarchy1].[week].&amp;[3.].&amp;[Monday]" d="Monday"/>
                </x14:row>
                <x14:row>
                  <x14:rowItem u="[time].[Hierarchy1].[week].&amp;[3.]" d="3"/>
                  <x14:rowItem u="[time].[Hierarchy1].[week].&amp;[3.].&amp;[Tuesday]" d="Tuesday"/>
                </x14:row>
                <x14:row>
                  <x14:rowItem u="[time].[Hierarchy1].[week].&amp;[3.]" d="3"/>
                  <x14:rowItem u="[time].[Hierarchy1].[week].&amp;[3.].&amp;[Wednesday]" d="Wednesday"/>
                </x14:row>
                <x14:row>
                  <x14:rowItem u="[time].[Hierarchy1].[week].&amp;[3.]" d="3"/>
                  <x14:rowItem u="[time].[Hierarchy1].[week].&amp;[3.].&amp;[Thursday]" d="Thursday"/>
                </x14:row>
                <x14:row>
                  <x14:rowItem u="[time].[Hierarchy1].[week].&amp;[3.]" d="3"/>
                  <x14:rowItem u="[time].[Hierarchy1].[week].&amp;[3.].&amp;[Friday]" d="Friday"/>
                </x14:row>
                <x14:row>
                  <x14:rowItem u="[time].[Hierarchy1].[week].&amp;[3.]" d="3"/>
                  <x14:rowItem u="[time].[Hierarchy1].[week].&amp;[3.].&amp;[Saturday]" d="Saturday"/>
                </x14:row>
                <x14:row>
                  <x14:rowItem u="[time].[Hierarchy1].[week].&amp;[4.]" d="4"/>
                  <x14:rowItem/>
                </x14:row>
                <x14:row>
                  <x14:rowItem u="[time].[Hierarchy1].[week].&amp;[4.]" d="4"/>
                  <x14:rowItem u="[time].[Hierarchy1].[week].&amp;[4.].&amp;[Sunday]" d="Sunday"/>
                </x14:row>
                <x14:row>
                  <x14:rowItem u="[time].[Hierarchy1].[week].&amp;[4.]" d="4"/>
                  <x14:rowItem u="[time].[Hierarchy1].[week].&amp;[4.].&amp;[Monday]" d="Monday"/>
                </x14:row>
                <x14:row>
                  <x14:rowItem u="[time].[Hierarchy1].[week].&amp;[4.]" d="4"/>
                  <x14:rowItem u="[time].[Hierarchy1].[week].&amp;[4.].&amp;[Tuesday]" d="Tuesday"/>
                </x14:row>
                <x14:row>
                  <x14:rowItem u="[time].[Hierarchy1].[week].&amp;[4.]" d="4"/>
                  <x14:rowItem u="[time].[Hierarchy1].[week].&amp;[4.].&amp;[Wednesday]" d="Wednesday"/>
                </x14:row>
                <x14:row>
                  <x14:rowItem u="[time].[Hierarchy1].[week].&amp;[4.]" d="4"/>
                  <x14:rowItem u="[time].[Hierarchy1].[week].&amp;[4.].&amp;[Thursday]" d="Thursday"/>
                </x14:row>
                <x14:row>
                  <x14:rowItem u="[time].[Hierarchy1].[week].&amp;[4.]" d="4"/>
                  <x14:rowItem u="[time].[Hierarchy1].[week].&amp;[4.].&amp;[Friday]" d="Friday"/>
                </x14:row>
                <x14:row>
                  <x14:rowItem u="[time].[Hierarchy1].[week].&amp;[4.]" d="4"/>
                  <x14:rowItem u="[time].[Hierarchy1].[week].&amp;[4.].&amp;[Saturday]" d="Saturday"/>
                </x14:row>
                <x14:row>
                  <x14:rowItem u="[time].[Hierarchy1].[week].&amp;[5.]" d="5"/>
                  <x14:rowItem/>
                </x14:row>
                <x14:row>
                  <x14:rowItem u="[time].[Hierarchy1].[week].&amp;[5.]" d="5"/>
                  <x14:rowItem u="[time].[Hierarchy1].[week].&amp;[5.].&amp;[Sunday]" d="Sunday"/>
                </x14:row>
                <x14:row>
                  <x14:rowItem u="[time].[Hierarchy1].[week].&amp;[5.]" d="5"/>
                  <x14:rowItem u="[time].[Hierarchy1].[week].&amp;[5.].&amp;[Monday]" d="Monday"/>
                </x14:row>
                <x14:row>
                  <x14:rowItem u="[time].[Hierarchy1].[week].&amp;[5.]" d="5"/>
                  <x14:rowItem u="[time].[Hierarchy1].[week].&amp;[5.].&amp;[Tuesday]" d="Tuesday"/>
                </x14:row>
                <x14:row>
                  <x14:rowItem/>
                  <x14:rowItem/>
                </x14:row>
              </x14:rows>
            </x14:tupleSet>
          </x14:calculatedMember>
        </ext>
      </extLst>
    </calculatedMember>
  </calculatedMembers>
  <dimensions count="7">
    <dimension name="calendar" uniqueName="[calendar]" caption="calendar"/>
    <dimension name="customers" uniqueName="[customers]" caption="customers"/>
    <dimension name="events  2" uniqueName="[events  2]" caption="events  2"/>
    <dimension name="events 1" uniqueName="[events 1]" caption="events 1"/>
    <dimension measure="1" name="Measures" uniqueName="[Measures]" caption="Measures"/>
    <dimension name="offers" uniqueName="[offers]" caption="offers"/>
    <dimension name="time" uniqueName="[time]" caption="time"/>
  </dimensions>
  <measureGroups count="6">
    <measureGroup name="calendar" caption="calendar"/>
    <measureGroup name="customers" caption="customers"/>
    <measureGroup name="events  2" caption="events  2"/>
    <measureGroup name="events 1" caption="events 1"/>
    <measureGroup name="offers" caption="offers"/>
    <measureGroup name="time" caption="time"/>
  </measureGroups>
  <maps count="11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839.799164930555" backgroundQuery="1" createdVersion="6" refreshedVersion="8" minRefreshableVersion="3" recordCount="0" supportSubquery="1" supportAdvancedDrill="1" xr:uid="{39A28DAA-6D9F-4FDB-B8D1-1680A9904241}">
  <cacheSource type="external" connectionId="8"/>
  <cacheFields count="3">
    <cacheField name="[Measures].[Count of customer_id 2]" caption="Count of customer_id 2" numFmtId="0" hierarchy="52" level="32767"/>
    <cacheField name="[customers].[gender].[gender]" caption="gender" numFmtId="0" hierarchy="8" level="1">
      <sharedItems count="4">
        <s v=""/>
        <s v="F"/>
        <s v="M"/>
        <s v="O"/>
      </sharedItems>
    </cacheField>
    <cacheField name="[customers].[income group].[income group]" caption="income group" numFmtId="0" hierarchy="12" level="1">
      <sharedItems containsBlank="1" count="5">
        <m/>
        <s v="&lt;40000"/>
        <s v="40000+"/>
        <s v="60000+"/>
        <s v="80000+"/>
      </sharedItems>
    </cacheField>
  </cacheFields>
  <cacheHierarchies count="61">
    <cacheHierarchy uniqueName="[calendar].[became_member_on_cleaned]" caption="became_member_on_cleaned" attribute="1" time="1" defaultMemberUniqueName="[calendar].[became_member_on_cleaned].[All]" allUniqueName="[calendar].[became_member_on_cleaned].[All]" dimensionUniqueName="[calendar]" displayFolder="" count="0" memberValueDatatype="7" unbalanced="0"/>
    <cacheHierarchy uniqueName="[calendar].[Hierarchy1]" caption="Hierarchy1" defaultMemberUniqueName="[calendar].[Hierarchy1].[All]" allUniqueName="[calendar].[Hierarchy1].[All]" dimensionUniqueName="[calendar]" displayFolder="" count="0" unbalanced="0"/>
    <cacheHierarchy uniqueName="[calendar].[Month]" caption="Month" attribute="1" defaultMemberUniqueName="[calendar].[Month].[All]" allUniqueName="[calendar].[Month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0" memberValueDatatype="130" unbalanced="0"/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became_member_on]" caption="became_member_on" attribute="1" defaultMemberUniqueName="[customers].[became_member_on].[All]" allUniqueName="[customers].[became_member_on].[All]" dimensionUniqueName="[customers]" displayFolder="" count="0" memberValueDatatype="20" unbalanced="0"/>
    <cacheHierarchy uniqueName="[customers].[became_member_on_cleaned]" caption="became_member_on_cleaned" attribute="1" time="1" defaultMemberUniqueName="[customers].[became_member_on_cleaned].[All]" allUniqueName="[customers].[became_member_on_cleaned].[All]" dimensionUniqueName="[customers]" displayFolder="" count="0" memberValueDatatype="7" unbalanced="0"/>
    <cacheHierarchy uniqueName="[customers].[gender]" caption="gender" attribute="1" defaultMemberUniqueName="[customers].[gender].[All]" allUniqueName="[customers].[gender].[All]" dimensionUniqueName="[customers]" displayFolder="" count="2" memberValueDatatype="130" unbalanced="0">
      <fieldsUsage count="2">
        <fieldUsage x="-1"/>
        <fieldUsage x="1"/>
      </fieldsUsage>
    </cacheHierarchy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income]" caption="income" attribute="1" defaultMemberUniqueName="[customers].[income].[All]" allUniqueName="[customers].[income].[All]" dimensionUniqueName="[customers]" displayFolder="" count="0" memberValueDatatype="20" unbalanced="0"/>
    <cacheHierarchy uniqueName="[customers].[age group]" caption="age group" attribute="1" defaultMemberUniqueName="[customers].[age group].[All]" allUniqueName="[customers].[age group].[All]" dimensionUniqueName="[customers]" displayFolder="" count="0" memberValueDatatype="130" unbalanced="0"/>
    <cacheHierarchy uniqueName="[customers].[income group]" caption="income group" attribute="1" defaultMemberUniqueName="[customers].[income group].[All]" allUniqueName="[customers].[income group].[All]" dimensionUniqueName="[customers]" displayFolder="" count="2" memberValueDatatype="130" unbalanced="0">
      <fieldsUsage count="2">
        <fieldUsage x="-1"/>
        <fieldUsage x="2"/>
      </fieldsUsage>
    </cacheHierarchy>
    <cacheHierarchy uniqueName="[events  2].[customer_id]" caption="customer_id" attribute="1" defaultMemberUniqueName="[events  2].[customer_id].[All]" allUniqueName="[events  2].[customer_id].[All]" dimensionUniqueName="[events  2]" displayFolder="" count="0" memberValueDatatype="130" unbalanced="0"/>
    <cacheHierarchy uniqueName="[events  2].[event]" caption="event" attribute="1" defaultMemberUniqueName="[events  2].[event].[All]" allUniqueName="[events  2].[event].[All]" dimensionUniqueName="[events  2]" displayFolder="" count="0" memberValueDatatype="130" unbalanced="0"/>
    <cacheHierarchy uniqueName="[events  2].[reward]" caption="reward" attribute="1" defaultMemberUniqueName="[events  2].[reward].[All]" allUniqueName="[events  2].[reward].[All]" dimensionUniqueName="[events  2]" displayFolder="" count="0" memberValueDatatype="20" unbalanced="0"/>
    <cacheHierarchy uniqueName="[events  2].[offer_id]" caption="offer_id" attribute="1" defaultMemberUniqueName="[events  2].[offer_id].[All]" allUniqueName="[events  2].[offer_id].[All]" dimensionUniqueName="[events  2]" displayFolder="" count="0" memberValueDatatype="130" unbalanced="0"/>
    <cacheHierarchy uniqueName="[events  2].[amount]" caption="amount" attribute="1" defaultMemberUniqueName="[events  2].[amount].[All]" allUniqueName="[events  2].[amount].[All]" dimensionUniqueName="[events  2]" displayFolder="" count="0" memberValueDatatype="130" unbalanced="0"/>
    <cacheHierarchy uniqueName="[events  2].[time]" caption="time" attribute="1" defaultMemberUniqueName="[events  2].[time].[All]" allUniqueName="[events  2].[time].[All]" dimensionUniqueName="[events  2]" displayFolder="" count="0" memberValueDatatype="20" unbalanced="0"/>
    <cacheHierarchy uniqueName="[events  2].[Index]" caption="Index" attribute="1" defaultMemberUniqueName="[events  2].[Index].[All]" allUniqueName="[events  2].[Index].[All]" dimensionUniqueName="[events  2]" displayFolder="" count="0" memberValueDatatype="5" unbalanced="0"/>
    <cacheHierarchy uniqueName="[events 1].[customer_id]" caption="customer_id" attribute="1" defaultMemberUniqueName="[events 1].[customer_id].[All]" allUniqueName="[events 1].[customer_id].[All]" dimensionUniqueName="[events 1]" displayFolder="" count="0" memberValueDatatype="130" unbalanced="0"/>
    <cacheHierarchy uniqueName="[events 1].[event]" caption="event" attribute="1" defaultMemberUniqueName="[events 1].[event].[All]" allUniqueName="[events 1].[event].[All]" dimensionUniqueName="[events 1]" displayFolder="" count="0" memberValueDatatype="130" unbalanced="0"/>
    <cacheHierarchy uniqueName="[events 1].[offer_id]" caption="offer_id" attribute="1" defaultMemberUniqueName="[events 1].[offer_id].[All]" allUniqueName="[events 1].[offer_id].[All]" dimensionUniqueName="[events 1]" displayFolder="" count="0" memberValueDatatype="130" unbalanced="0"/>
    <cacheHierarchy uniqueName="[events 1].[amount]" caption="amount" attribute="1" defaultMemberUniqueName="[events 1].[amount].[All]" allUniqueName="[events 1].[amount].[All]" dimensionUniqueName="[events 1]" displayFolder="" count="0" memberValueDatatype="5" unbalanced="0"/>
    <cacheHierarchy uniqueName="[events 1].[amount_for_offers]" caption="amount_for_offers" attribute="1" defaultMemberUniqueName="[events 1].[amount_for_offers].[All]" allUniqueName="[events 1].[amount_for_offers].[All]" dimensionUniqueName="[events 1]" displayFolder="" count="0" memberValueDatatype="5" unbalanced="0"/>
    <cacheHierarchy uniqueName="[events 1].[reward]" caption="reward" attribute="1" defaultMemberUniqueName="[events 1].[reward].[All]" allUniqueName="[events 1].[reward].[All]" dimensionUniqueName="[events 1]" displayFolder="" count="0" memberValueDatatype="20" unbalanced="0"/>
    <cacheHierarchy uniqueName="[events 1].[time]" caption="time" attribute="1" defaultMemberUniqueName="[events 1].[time].[All]" allUniqueName="[events 1].[time].[All]" dimensionUniqueName="[events 1]" displayFolder="" count="0" memberValueDatatype="20" unbalanced="0"/>
    <cacheHierarchy uniqueName="[offers].[offer_id]" caption="offer_id" attribute="1" defaultMemberUniqueName="[offers].[offer_id].[All]" allUniqueName="[offers].[offer_id].[All]" dimensionUniqueName="[offers]" displayFolder="" count="0" memberValueDatatype="130" unbalanced="0"/>
    <cacheHierarchy uniqueName="[offers].[offer_type]" caption="offer_type" attribute="1" defaultMemberUniqueName="[offers].[offer_type].[All]" allUniqueName="[offers].[offer_type].[All]" dimensionUniqueName="[offers]" displayFolder="" count="0" memberValueDatatype="130" unbalanced="0"/>
    <cacheHierarchy uniqueName="[offers].[difficulty]" caption="difficulty" attribute="1" defaultMemberUniqueName="[offers].[difficulty].[All]" allUniqueName="[offers].[difficulty].[All]" dimensionUniqueName="[offers]" displayFolder="" count="0" memberValueDatatype="20" unbalanced="0"/>
    <cacheHierarchy uniqueName="[offers].[Hierarchy1]" caption="Hierarchy1" defaultMemberUniqueName="[offers].[Hierarchy1].[All]" allUniqueName="[offers].[Hierarchy1].[All]" dimensionUniqueName="[offers]" displayFolder="" count="0" unbalanced="0"/>
    <cacheHierarchy uniqueName="[offers].[reward]" caption="reward" attribute="1" defaultMemberUniqueName="[offers].[reward].[All]" allUniqueName="[offers].[reward].[All]" dimensionUniqueName="[offers]" displayFolder="" count="0" memberValueDatatype="20" unbalanced="0"/>
    <cacheHierarchy uniqueName="[offers].[duration]" caption="duration" attribute="1" defaultMemberUniqueName="[offers].[duration].[All]" allUniqueName="[offers].[duration].[All]" dimensionUniqueName="[offers]" displayFolder="" count="0" memberValueDatatype="20" unbalanced="0"/>
    <cacheHierarchy uniqueName="[offers].[channels]" caption="channels" attribute="1" defaultMemberUniqueName="[offers].[channels].[All]" allUniqueName="[offers].[channels].[All]" dimensionUniqueName="[offers]" displayFolder="" count="0" memberValueDatatype="130" unbalanced="0"/>
    <cacheHierarchy uniqueName="[offers].[offer_code]" caption="offer_code" attribute="1" defaultMemberUniqueName="[offers].[offer_code].[All]" allUniqueName="[offers].[offer_code].[All]" dimensionUniqueName="[offers]" displayFolder="" count="0" memberValueDatatype="20" unbalanced="0"/>
    <cacheHierarchy uniqueName="[time].[time]" caption="time" attribute="1" defaultMemberUniqueName="[time].[time].[All]" allUniqueName="[time].[time].[All]" dimensionUniqueName="[time]" displayFolder="" count="0" memberValueDatatype="20" unbalanced="0"/>
    <cacheHierarchy uniqueName="[time].[day]" caption="day" attribute="1" defaultMemberUniqueName="[time].[day].[All]" allUniqueName="[time].[day].[All]" dimensionUniqueName="[time]" displayFolder="" count="0" memberValueDatatype="5" unbalanced="0"/>
    <cacheHierarchy uniqueName="[time].[Hierarchy1]" caption="Hierarchy1" defaultMemberUniqueName="[time].[Hierarchy1].[All]" allUniqueName="[time].[Hierarchy1].[All]" dimensionUniqueName="[time]" displayFolder="" count="0" unbalanced="0"/>
    <cacheHierarchy uniqueName="[time].[day of week]" caption="day of week" attribute="1" defaultMemberUniqueName="[time].[day of week].[All]" allUniqueName="[time].[day of week].[All]" dimensionUniqueName="[time]" displayFolder="" count="0" memberValueDatatype="130" unbalanced="0"/>
    <cacheHierarchy uniqueName="[time].[week]" caption="week" attribute="1" defaultMemberUniqueName="[time].[week].[All]" allUniqueName="[time].[week].[All]" dimensionUniqueName="[time]" displayFolder="" count="0" memberValueDatatype="5" unbalanced="0"/>
    <cacheHierarchy uniqueName="[time].[hour of day]" caption="hour of day" attribute="1" defaultMemberUniqueName="[time].[hour of day].[All]" allUniqueName="[time].[hour of day].[All]" dimensionUniqueName="[time]" displayFolder="" count="0" memberValueDatatype="5" unbalanced="0"/>
    <cacheHierarchy uniqueName="[Measures].[completion_rate]" caption="completion_rate" measure="1" displayFolder="" measureGroup="events 1" count="0"/>
    <cacheHierarchy uniqueName="[Measures].[__XL_Count events 1]" caption="__XL_Count events 1" measure="1" displayFolder="" measureGroup="events 1" count="0" hidden="1"/>
    <cacheHierarchy uniqueName="[Measures].[__XL_Count events  2]" caption="__XL_Count events  2" measure="1" displayFolder="" measureGroup="events  2" count="0" hidden="1"/>
    <cacheHierarchy uniqueName="[Measures].[__XL_Count offers]" caption="__XL_Count offers" measure="1" displayFolder="" measureGroup="offers" count="0" hidden="1"/>
    <cacheHierarchy uniqueName="[Measures].[__XL_Count customers]" caption="__XL_Count customers" measure="1" displayFolder="" measureGroup="customer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Count of customer_id]" caption="Count of custom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amount]" caption="Count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amount]" caption="Sum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customer_id 2]" caption="Count of customer_id 2" measure="1" displayFolder="" measureGroup="customer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reward]" caption="Sum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event]" caption="Count of event" measure="1" displayFolder="" measureGroup="events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offer_id]" caption="Count of off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reward]" caption="Count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amount_for_offers]" caption="Count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mount_for_offers]" caption="Sum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amount]" caption="Average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Set1]" caption="Set1" set="1" parentSet="37" displayFolder="" count="0" unbalanced="0" unbalancedGroup="0">
      <extLst>
        <ext xmlns:x14="http://schemas.microsoft.com/office/spreadsheetml/2009/9/main" uri="{8CF416AD-EC4C-4aba-99F5-12A058AE0983}">
          <x14:cacheHierarchy flattenHierarchies="0" hierarchizeDistinct="0"/>
        </ext>
      </extLst>
    </cacheHierarchy>
  </cacheHierarchies>
  <kpis count="0"/>
  <calculatedMembers count="1">
    <calculatedMember name="[Set1]" mdx="{([time].[Hierarchy1].[week].&amp;[1.]),([time].[Hierarchy1].[week].&amp;[1.].&amp;[Monday]),([time].[Hierarchy1].[week].&amp;[1.].&amp;[Tuesday]),([time].[Hierarchy1].[week].&amp;[1.].&amp;[Wednesday]),([time].[Hierarchy1].[week].&amp;[1.].&amp;[Thursday]),([time].[Hierarchy1].[week].&amp;[1.].&amp;[Friday]),([time].[Hierarchy1].[week].&amp;[1.].&amp;[Saturday]),([time].[Hierarchy1].[week].&amp;[2.]),([time].[Hierarchy1].[week].&amp;[2.].&amp;[Sunday]),([time].[Hierarchy1].[week].&amp;[2.].&amp;[Monday]),([time].[Hierarchy1].[week].&amp;[2.].&amp;[Tuesday]),([time].[Hierarchy1].[week].&amp;[2.].&amp;[Wednesday]),([time].[Hierarchy1].[week].&amp;[2.].&amp;[Thursday]),([time].[Hierarchy1].[week].&amp;[2.].&amp;[Friday]),([time].[Hierarchy1].[week].&amp;[2.].&amp;[Saturday]),([time].[Hierarchy1].[week].&amp;[3.]),([time].[Hierarchy1].[week].&amp;[3.].&amp;[Sunday]),([time].[Hierarchy1].[week].&amp;[3.].&amp;[Monday]),([time].[Hierarchy1].[week].&amp;[3.].&amp;[Tuesday]),([time].[Hierarchy1].[week].&amp;[3.].&amp;[Wednesday]),([time].[Hierarchy1].[week].&amp;[3.].&amp;[Thursday]),([time].[Hierarchy1].[week].&amp;[3.].&amp;[Friday]),([time].[Hierarchy1].[week].&amp;[3.].&amp;[Saturday]),([time].[Hierarchy1].[week].&amp;[4.]),([time].[Hierarchy1].[week].&amp;[4.].&amp;[Sunday]),([time].[Hierarchy1].[week].&amp;[4.].&amp;[Monday]),([time].[Hierarchy1].[week].&amp;[4.].&amp;[Tuesday]),([time].[Hierarchy1].[week].&amp;[4.].&amp;[Wednesday]),([time].[Hierarchy1].[week].&amp;[4.].&amp;[Thursday]),([time].[Hierarchy1].[week].&amp;[4.].&amp;[Friday]),([time].[Hierarchy1].[week].&amp;[4.].&amp;[Saturday]),([time].[Hierarchy1].[week].&amp;[5.]),([time].[Hierarchy1].[week].&amp;[5.].&amp;[Sunday]),([time].[Hierarchy1].[week].&amp;[5.].&amp;[Monday]),([time].[Hierarchy1].[week].&amp;[5.].&amp;[Tuesday]),([time].[Hierarchy1].[All])}" set="1">
      <extLst>
        <ext xmlns:x14="http://schemas.microsoft.com/office/spreadsheetml/2009/9/main" uri="{0C70D0D5-359C-4a49-802D-23BBF952B5CE}">
          <x14:calculatedMember flattenHierarchies="0" hierarchizeDistinct="0">
            <x14:tupleSet rowCount="36" columnCount="2">
              <x14:headers>
                <x14:header uniqueName="[time].[Hierarchy1].[week]" hierarchyName="[time].[Hierarchy1]"/>
                <x14:header uniqueName="[time].[Hierarchy1].[day of week]" hierarchyName="[time].[Hierarchy1]"/>
              </x14:headers>
              <x14:rows>
                <x14:row>
                  <x14:rowItem u="[time].[Hierarchy1].[week].&amp;[1.]" d="1"/>
                  <x14:rowItem/>
                </x14:row>
                <x14:row>
                  <x14:rowItem u="[time].[Hierarchy1].[week].&amp;[1.]" d="1"/>
                  <x14:rowItem u="[time].[Hierarchy1].[week].&amp;[1.].&amp;[Monday]" d="Monday"/>
                </x14:row>
                <x14:row>
                  <x14:rowItem u="[time].[Hierarchy1].[week].&amp;[1.]" d="1"/>
                  <x14:rowItem u="[time].[Hierarchy1].[week].&amp;[1.].&amp;[Tuesday]" d="Tuesday"/>
                </x14:row>
                <x14:row>
                  <x14:rowItem u="[time].[Hierarchy1].[week].&amp;[1.]" d="1"/>
                  <x14:rowItem u="[time].[Hierarchy1].[week].&amp;[1.].&amp;[Wednesday]" d="Wednesday"/>
                </x14:row>
                <x14:row>
                  <x14:rowItem u="[time].[Hierarchy1].[week].&amp;[1.]" d="1"/>
                  <x14:rowItem u="[time].[Hierarchy1].[week].&amp;[1.].&amp;[Thursday]" d="Thursday"/>
                </x14:row>
                <x14:row>
                  <x14:rowItem u="[time].[Hierarchy1].[week].&amp;[1.]" d="1"/>
                  <x14:rowItem u="[time].[Hierarchy1].[week].&amp;[1.].&amp;[Friday]" d="Friday"/>
                </x14:row>
                <x14:row>
                  <x14:rowItem u="[time].[Hierarchy1].[week].&amp;[1.]" d="1"/>
                  <x14:rowItem u="[time].[Hierarchy1].[week].&amp;[1.].&amp;[Saturday]" d="Saturday"/>
                </x14:row>
                <x14:row>
                  <x14:rowItem u="[time].[Hierarchy1].[week].&amp;[2.]" d="2"/>
                  <x14:rowItem/>
                </x14:row>
                <x14:row>
                  <x14:rowItem u="[time].[Hierarchy1].[week].&amp;[2.]" d="2"/>
                  <x14:rowItem u="[time].[Hierarchy1].[week].&amp;[2.].&amp;[Sunday]" d="Sunday"/>
                </x14:row>
                <x14:row>
                  <x14:rowItem u="[time].[Hierarchy1].[week].&amp;[2.]" d="2"/>
                  <x14:rowItem u="[time].[Hierarchy1].[week].&amp;[2.].&amp;[Monday]" d="Monday"/>
                </x14:row>
                <x14:row>
                  <x14:rowItem u="[time].[Hierarchy1].[week].&amp;[2.]" d="2"/>
                  <x14:rowItem u="[time].[Hierarchy1].[week].&amp;[2.].&amp;[Tuesday]" d="Tuesday"/>
                </x14:row>
                <x14:row>
                  <x14:rowItem u="[time].[Hierarchy1].[week].&amp;[2.]" d="2"/>
                  <x14:rowItem u="[time].[Hierarchy1].[week].&amp;[2.].&amp;[Wednesday]" d="Wednesday"/>
                </x14:row>
                <x14:row>
                  <x14:rowItem u="[time].[Hierarchy1].[week].&amp;[2.]" d="2"/>
                  <x14:rowItem u="[time].[Hierarchy1].[week].&amp;[2.].&amp;[Thursday]" d="Thursday"/>
                </x14:row>
                <x14:row>
                  <x14:rowItem u="[time].[Hierarchy1].[week].&amp;[2.]" d="2"/>
                  <x14:rowItem u="[time].[Hierarchy1].[week].&amp;[2.].&amp;[Friday]" d="Friday"/>
                </x14:row>
                <x14:row>
                  <x14:rowItem u="[time].[Hierarchy1].[week].&amp;[2.]" d="2"/>
                  <x14:rowItem u="[time].[Hierarchy1].[week].&amp;[2.].&amp;[Saturday]" d="Saturday"/>
                </x14:row>
                <x14:row>
                  <x14:rowItem u="[time].[Hierarchy1].[week].&amp;[3.]" d="3"/>
                  <x14:rowItem/>
                </x14:row>
                <x14:row>
                  <x14:rowItem u="[time].[Hierarchy1].[week].&amp;[3.]" d="3"/>
                  <x14:rowItem u="[time].[Hierarchy1].[week].&amp;[3.].&amp;[Sunday]" d="Sunday"/>
                </x14:row>
                <x14:row>
                  <x14:rowItem u="[time].[Hierarchy1].[week].&amp;[3.]" d="3"/>
                  <x14:rowItem u="[time].[Hierarchy1].[week].&amp;[3.].&amp;[Monday]" d="Monday"/>
                </x14:row>
                <x14:row>
                  <x14:rowItem u="[time].[Hierarchy1].[week].&amp;[3.]" d="3"/>
                  <x14:rowItem u="[time].[Hierarchy1].[week].&amp;[3.].&amp;[Tuesday]" d="Tuesday"/>
                </x14:row>
                <x14:row>
                  <x14:rowItem u="[time].[Hierarchy1].[week].&amp;[3.]" d="3"/>
                  <x14:rowItem u="[time].[Hierarchy1].[week].&amp;[3.].&amp;[Wednesday]" d="Wednesday"/>
                </x14:row>
                <x14:row>
                  <x14:rowItem u="[time].[Hierarchy1].[week].&amp;[3.]" d="3"/>
                  <x14:rowItem u="[time].[Hierarchy1].[week].&amp;[3.].&amp;[Thursday]" d="Thursday"/>
                </x14:row>
                <x14:row>
                  <x14:rowItem u="[time].[Hierarchy1].[week].&amp;[3.]" d="3"/>
                  <x14:rowItem u="[time].[Hierarchy1].[week].&amp;[3.].&amp;[Friday]" d="Friday"/>
                </x14:row>
                <x14:row>
                  <x14:rowItem u="[time].[Hierarchy1].[week].&amp;[3.]" d="3"/>
                  <x14:rowItem u="[time].[Hierarchy1].[week].&amp;[3.].&amp;[Saturday]" d="Saturday"/>
                </x14:row>
                <x14:row>
                  <x14:rowItem u="[time].[Hierarchy1].[week].&amp;[4.]" d="4"/>
                  <x14:rowItem/>
                </x14:row>
                <x14:row>
                  <x14:rowItem u="[time].[Hierarchy1].[week].&amp;[4.]" d="4"/>
                  <x14:rowItem u="[time].[Hierarchy1].[week].&amp;[4.].&amp;[Sunday]" d="Sunday"/>
                </x14:row>
                <x14:row>
                  <x14:rowItem u="[time].[Hierarchy1].[week].&amp;[4.]" d="4"/>
                  <x14:rowItem u="[time].[Hierarchy1].[week].&amp;[4.].&amp;[Monday]" d="Monday"/>
                </x14:row>
                <x14:row>
                  <x14:rowItem u="[time].[Hierarchy1].[week].&amp;[4.]" d="4"/>
                  <x14:rowItem u="[time].[Hierarchy1].[week].&amp;[4.].&amp;[Tuesday]" d="Tuesday"/>
                </x14:row>
                <x14:row>
                  <x14:rowItem u="[time].[Hierarchy1].[week].&amp;[4.]" d="4"/>
                  <x14:rowItem u="[time].[Hierarchy1].[week].&amp;[4.].&amp;[Wednesday]" d="Wednesday"/>
                </x14:row>
                <x14:row>
                  <x14:rowItem u="[time].[Hierarchy1].[week].&amp;[4.]" d="4"/>
                  <x14:rowItem u="[time].[Hierarchy1].[week].&amp;[4.].&amp;[Thursday]" d="Thursday"/>
                </x14:row>
                <x14:row>
                  <x14:rowItem u="[time].[Hierarchy1].[week].&amp;[4.]" d="4"/>
                  <x14:rowItem u="[time].[Hierarchy1].[week].&amp;[4.].&amp;[Friday]" d="Friday"/>
                </x14:row>
                <x14:row>
                  <x14:rowItem u="[time].[Hierarchy1].[week].&amp;[4.]" d="4"/>
                  <x14:rowItem u="[time].[Hierarchy1].[week].&amp;[4.].&amp;[Saturday]" d="Saturday"/>
                </x14:row>
                <x14:row>
                  <x14:rowItem u="[time].[Hierarchy1].[week].&amp;[5.]" d="5"/>
                  <x14:rowItem/>
                </x14:row>
                <x14:row>
                  <x14:rowItem u="[time].[Hierarchy1].[week].&amp;[5.]" d="5"/>
                  <x14:rowItem u="[time].[Hierarchy1].[week].&amp;[5.].&amp;[Sunday]" d="Sunday"/>
                </x14:row>
                <x14:row>
                  <x14:rowItem u="[time].[Hierarchy1].[week].&amp;[5.]" d="5"/>
                  <x14:rowItem u="[time].[Hierarchy1].[week].&amp;[5.].&amp;[Monday]" d="Monday"/>
                </x14:row>
                <x14:row>
                  <x14:rowItem u="[time].[Hierarchy1].[week].&amp;[5.]" d="5"/>
                  <x14:rowItem u="[time].[Hierarchy1].[week].&amp;[5.].&amp;[Tuesday]" d="Tuesday"/>
                </x14:row>
                <x14:row>
                  <x14:rowItem/>
                  <x14:rowItem/>
                </x14:row>
              </x14:rows>
            </x14:tupleSet>
          </x14:calculatedMember>
        </ext>
      </extLst>
    </calculatedMember>
  </calculatedMembers>
  <dimensions count="7">
    <dimension name="calendar" uniqueName="[calendar]" caption="calendar"/>
    <dimension name="customers" uniqueName="[customers]" caption="customers"/>
    <dimension name="events  2" uniqueName="[events  2]" caption="events  2"/>
    <dimension name="events 1" uniqueName="[events 1]" caption="events 1"/>
    <dimension measure="1" name="Measures" uniqueName="[Measures]" caption="Measures"/>
    <dimension name="offers" uniqueName="[offers]" caption="offers"/>
    <dimension name="time" uniqueName="[time]" caption="time"/>
  </dimensions>
  <measureGroups count="6">
    <measureGroup name="calendar" caption="calendar"/>
    <measureGroup name="customers" caption="customers"/>
    <measureGroup name="events  2" caption="events  2"/>
    <measureGroup name="events 1" caption="events 1"/>
    <measureGroup name="offers" caption="offers"/>
    <measureGroup name="time" caption="time"/>
  </measureGroups>
  <maps count="11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839.958734722219" backgroundQuery="1" createdVersion="8" refreshedVersion="8" minRefreshableVersion="3" recordCount="0" supportSubquery="1" supportAdvancedDrill="1" xr:uid="{3D66A195-6B39-43D5-B5AF-3C2BF3ED3784}">
  <cacheSource type="external" connectionId="8"/>
  <cacheFields count="4">
    <cacheField name="[events 1].[event].[event]" caption="event" numFmtId="0" hierarchy="21" level="1">
      <sharedItems count="1">
        <s v="offer completed"/>
      </sharedItems>
    </cacheField>
    <cacheField name="[Measures].[Count of customer_id]" caption="Count of customer_id" numFmtId="0" hierarchy="49" level="32767"/>
    <cacheField name="[customers].[gender].[gender]" caption="gender" numFmtId="0" hierarchy="8" level="1">
      <sharedItems count="4">
        <s v=""/>
        <s v="F"/>
        <s v="M"/>
        <s v="O"/>
      </sharedItems>
    </cacheField>
    <cacheField name="[Measures].[completion_rate]" caption="completion_rate" numFmtId="0" hierarchy="41" level="32767"/>
  </cacheFields>
  <cacheHierarchies count="61">
    <cacheHierarchy uniqueName="[calendar].[became_member_on_cleaned]" caption="became_member_on_cleaned" attribute="1" time="1" defaultMemberUniqueName="[calendar].[became_member_on_cleaned].[All]" allUniqueName="[calendar].[became_member_on_cleaned].[All]" dimensionUniqueName="[calendar]" displayFolder="" count="0" memberValueDatatype="7" unbalanced="0"/>
    <cacheHierarchy uniqueName="[calendar].[Hierarchy1]" caption="Hierarchy1" defaultMemberUniqueName="[calendar].[Hierarchy1].[All]" allUniqueName="[calendar].[Hierarchy1].[All]" dimensionUniqueName="[calendar]" displayFolder="" count="0" unbalanced="0"/>
    <cacheHierarchy uniqueName="[calendar].[Month]" caption="Month" attribute="1" defaultMemberUniqueName="[calendar].[Month].[All]" allUniqueName="[calendar].[Month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0" memberValueDatatype="130" unbalanced="0"/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became_member_on]" caption="became_member_on" attribute="1" defaultMemberUniqueName="[customers].[became_member_on].[All]" allUniqueName="[customers].[became_member_on].[All]" dimensionUniqueName="[customers]" displayFolder="" count="0" memberValueDatatype="20" unbalanced="0"/>
    <cacheHierarchy uniqueName="[customers].[became_member_on_cleaned]" caption="became_member_on_cleaned" attribute="1" time="1" defaultMemberUniqueName="[customers].[became_member_on_cleaned].[All]" allUniqueName="[customers].[became_member_on_cleaned].[All]" dimensionUniqueName="[customers]" displayFolder="" count="0" memberValueDatatype="7" unbalanced="0"/>
    <cacheHierarchy uniqueName="[customers].[gender]" caption="gender" attribute="1" defaultMemberUniqueName="[customers].[gender].[All]" allUniqueName="[customers].[gender].[All]" dimensionUniqueName="[customers]" displayFolder="" count="2" memberValueDatatype="130" unbalanced="0">
      <fieldsUsage count="2">
        <fieldUsage x="-1"/>
        <fieldUsage x="2"/>
      </fieldsUsage>
    </cacheHierarchy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income]" caption="income" attribute="1" defaultMemberUniqueName="[customers].[income].[All]" allUniqueName="[customers].[income].[All]" dimensionUniqueName="[customers]" displayFolder="" count="0" memberValueDatatype="20" unbalanced="0"/>
    <cacheHierarchy uniqueName="[customers].[age group]" caption="age group" attribute="1" defaultMemberUniqueName="[customers].[age group].[All]" allUniqueName="[customers].[age group].[All]" dimensionUniqueName="[customers]" displayFolder="" count="0" memberValueDatatype="130" unbalanced="0"/>
    <cacheHierarchy uniqueName="[customers].[income group]" caption="income group" attribute="1" defaultMemberUniqueName="[customers].[income group].[All]" allUniqueName="[customers].[income group].[All]" dimensionUniqueName="[customers]" displayFolder="" count="0" memberValueDatatype="130" unbalanced="0"/>
    <cacheHierarchy uniqueName="[events  2].[customer_id]" caption="customer_id" attribute="1" defaultMemberUniqueName="[events  2].[customer_id].[All]" allUniqueName="[events  2].[customer_id].[All]" dimensionUniqueName="[events  2]" displayFolder="" count="0" memberValueDatatype="130" unbalanced="0"/>
    <cacheHierarchy uniqueName="[events  2].[event]" caption="event" attribute="1" defaultMemberUniqueName="[events  2].[event].[All]" allUniqueName="[events  2].[event].[All]" dimensionUniqueName="[events  2]" displayFolder="" count="0" memberValueDatatype="130" unbalanced="0"/>
    <cacheHierarchy uniqueName="[events  2].[reward]" caption="reward" attribute="1" defaultMemberUniqueName="[events  2].[reward].[All]" allUniqueName="[events  2].[reward].[All]" dimensionUniqueName="[events  2]" displayFolder="" count="0" memberValueDatatype="20" unbalanced="0"/>
    <cacheHierarchy uniqueName="[events  2].[offer_id]" caption="offer_id" attribute="1" defaultMemberUniqueName="[events  2].[offer_id].[All]" allUniqueName="[events  2].[offer_id].[All]" dimensionUniqueName="[events  2]" displayFolder="" count="0" memberValueDatatype="130" unbalanced="0"/>
    <cacheHierarchy uniqueName="[events  2].[amount]" caption="amount" attribute="1" defaultMemberUniqueName="[events  2].[amount].[All]" allUniqueName="[events  2].[amount].[All]" dimensionUniqueName="[events  2]" displayFolder="" count="0" memberValueDatatype="130" unbalanced="0"/>
    <cacheHierarchy uniqueName="[events  2].[time]" caption="time" attribute="1" defaultMemberUniqueName="[events  2].[time].[All]" allUniqueName="[events  2].[time].[All]" dimensionUniqueName="[events  2]" displayFolder="" count="0" memberValueDatatype="20" unbalanced="0"/>
    <cacheHierarchy uniqueName="[events  2].[Index]" caption="Index" attribute="1" defaultMemberUniqueName="[events  2].[Index].[All]" allUniqueName="[events  2].[Index].[All]" dimensionUniqueName="[events  2]" displayFolder="" count="0" memberValueDatatype="5" unbalanced="0"/>
    <cacheHierarchy uniqueName="[events 1].[customer_id]" caption="customer_id" attribute="1" defaultMemberUniqueName="[events 1].[customer_id].[All]" allUniqueName="[events 1].[customer_id].[All]" dimensionUniqueName="[events 1]" displayFolder="" count="0" memberValueDatatype="130" unbalanced="0"/>
    <cacheHierarchy uniqueName="[events 1].[event]" caption="event" attribute="1" defaultMemberUniqueName="[events 1].[event].[All]" allUniqueName="[events 1].[event].[All]" dimensionUniqueName="[events 1]" displayFolder="" count="2" memberValueDatatype="130" unbalanced="0">
      <fieldsUsage count="2">
        <fieldUsage x="-1"/>
        <fieldUsage x="0"/>
      </fieldsUsage>
    </cacheHierarchy>
    <cacheHierarchy uniqueName="[events 1].[offer_id]" caption="offer_id" attribute="1" defaultMemberUniqueName="[events 1].[offer_id].[All]" allUniqueName="[events 1].[offer_id].[All]" dimensionUniqueName="[events 1]" displayFolder="" count="0" memberValueDatatype="130" unbalanced="0"/>
    <cacheHierarchy uniqueName="[events 1].[amount]" caption="amount" attribute="1" defaultMemberUniqueName="[events 1].[amount].[All]" allUniqueName="[events 1].[amount].[All]" dimensionUniqueName="[events 1]" displayFolder="" count="0" memberValueDatatype="5" unbalanced="0"/>
    <cacheHierarchy uniqueName="[events 1].[amount_for_offers]" caption="amount_for_offers" attribute="1" defaultMemberUniqueName="[events 1].[amount_for_offers].[All]" allUniqueName="[events 1].[amount_for_offers].[All]" dimensionUniqueName="[events 1]" displayFolder="" count="0" memberValueDatatype="5" unbalanced="0"/>
    <cacheHierarchy uniqueName="[events 1].[reward]" caption="reward" attribute="1" defaultMemberUniqueName="[events 1].[reward].[All]" allUniqueName="[events 1].[reward].[All]" dimensionUniqueName="[events 1]" displayFolder="" count="0" memberValueDatatype="20" unbalanced="0"/>
    <cacheHierarchy uniqueName="[events 1].[time]" caption="time" attribute="1" defaultMemberUniqueName="[events 1].[time].[All]" allUniqueName="[events 1].[time].[All]" dimensionUniqueName="[events 1]" displayFolder="" count="0" memberValueDatatype="20" unbalanced="0"/>
    <cacheHierarchy uniqueName="[offers].[offer_id]" caption="offer_id" attribute="1" defaultMemberUniqueName="[offers].[offer_id].[All]" allUniqueName="[offers].[offer_id].[All]" dimensionUniqueName="[offers]" displayFolder="" count="0" memberValueDatatype="130" unbalanced="0"/>
    <cacheHierarchy uniqueName="[offers].[offer_type]" caption="offer_type" attribute="1" defaultMemberUniqueName="[offers].[offer_type].[All]" allUniqueName="[offers].[offer_type].[All]" dimensionUniqueName="[offers]" displayFolder="" count="0" memberValueDatatype="130" unbalanced="0"/>
    <cacheHierarchy uniqueName="[offers].[difficulty]" caption="difficulty" attribute="1" defaultMemberUniqueName="[offers].[difficulty].[All]" allUniqueName="[offers].[difficulty].[All]" dimensionUniqueName="[offers]" displayFolder="" count="0" memberValueDatatype="20" unbalanced="0"/>
    <cacheHierarchy uniqueName="[offers].[Hierarchy1]" caption="Hierarchy1" defaultMemberUniqueName="[offers].[Hierarchy1].[All]" allUniqueName="[offers].[Hierarchy1].[All]" dimensionUniqueName="[offers]" displayFolder="" count="0" unbalanced="0"/>
    <cacheHierarchy uniqueName="[offers].[reward]" caption="reward" attribute="1" defaultMemberUniqueName="[offers].[reward].[All]" allUniqueName="[offers].[reward].[All]" dimensionUniqueName="[offers]" displayFolder="" count="0" memberValueDatatype="20" unbalanced="0"/>
    <cacheHierarchy uniqueName="[offers].[duration]" caption="duration" attribute="1" defaultMemberUniqueName="[offers].[duration].[All]" allUniqueName="[offers].[duration].[All]" dimensionUniqueName="[offers]" displayFolder="" count="0" memberValueDatatype="20" unbalanced="0"/>
    <cacheHierarchy uniqueName="[offers].[channels]" caption="channels" attribute="1" defaultMemberUniqueName="[offers].[channels].[All]" allUniqueName="[offers].[channels].[All]" dimensionUniqueName="[offers]" displayFolder="" count="0" memberValueDatatype="130" unbalanced="0"/>
    <cacheHierarchy uniqueName="[offers].[offer_code]" caption="offer_code" attribute="1" defaultMemberUniqueName="[offers].[offer_code].[All]" allUniqueName="[offers].[offer_code].[All]" dimensionUniqueName="[offers]" displayFolder="" count="0" memberValueDatatype="20" unbalanced="0"/>
    <cacheHierarchy uniqueName="[time].[time]" caption="time" attribute="1" defaultMemberUniqueName="[time].[time].[All]" allUniqueName="[time].[time].[All]" dimensionUniqueName="[time]" displayFolder="" count="0" memberValueDatatype="20" unbalanced="0"/>
    <cacheHierarchy uniqueName="[time].[day]" caption="day" attribute="1" defaultMemberUniqueName="[time].[day].[All]" allUniqueName="[time].[day].[All]" dimensionUniqueName="[time]" displayFolder="" count="0" memberValueDatatype="5" unbalanced="0"/>
    <cacheHierarchy uniqueName="[time].[Hierarchy1]" caption="Hierarchy1" defaultMemberUniqueName="[time].[Hierarchy1].[All]" allUniqueName="[time].[Hierarchy1].[All]" dimensionUniqueName="[time]" displayFolder="" count="0" unbalanced="0"/>
    <cacheHierarchy uniqueName="[time].[day of week]" caption="day of week" attribute="1" defaultMemberUniqueName="[time].[day of week].[All]" allUniqueName="[time].[day of week].[All]" dimensionUniqueName="[time]" displayFolder="" count="0" memberValueDatatype="130" unbalanced="0"/>
    <cacheHierarchy uniqueName="[time].[week]" caption="week" attribute="1" defaultMemberUniqueName="[time].[week].[All]" allUniqueName="[time].[week].[All]" dimensionUniqueName="[time]" displayFolder="" count="0" memberValueDatatype="5" unbalanced="0"/>
    <cacheHierarchy uniqueName="[time].[hour of day]" caption="hour of day" attribute="1" defaultMemberUniqueName="[time].[hour of day].[All]" allUniqueName="[time].[hour of day].[All]" dimensionUniqueName="[time]" displayFolder="" count="0" memberValueDatatype="5" unbalanced="0"/>
    <cacheHierarchy uniqueName="[Measures].[completion_rate]" caption="completion_rate" measure="1" displayFolder="" measureGroup="events 1" count="0" oneField="1">
      <fieldsUsage count="1">
        <fieldUsage x="3"/>
      </fieldsUsage>
    </cacheHierarchy>
    <cacheHierarchy uniqueName="[Measures].[__XL_Count events 1]" caption="__XL_Count events 1" measure="1" displayFolder="" measureGroup="events 1" count="0" hidden="1"/>
    <cacheHierarchy uniqueName="[Measures].[__XL_Count events  2]" caption="__XL_Count events  2" measure="1" displayFolder="" measureGroup="events  2" count="0" hidden="1"/>
    <cacheHierarchy uniqueName="[Measures].[__XL_Count offers]" caption="__XL_Count offers" measure="1" displayFolder="" measureGroup="offers" count="0" hidden="1"/>
    <cacheHierarchy uniqueName="[Measures].[__XL_Count customers]" caption="__XL_Count customers" measure="1" displayFolder="" measureGroup="customer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Count of customer_id]" caption="Count of customer_id" measure="1" displayFolder="" measureGroup="events 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amount]" caption="Count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amount]" caption="Sum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customer_id 2]" caption="Count of customer_id 2" measure="1" displayFolder="" measureGroup="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reward]" caption="Sum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event]" caption="Count of event" measure="1" displayFolder="" measureGroup="events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offer_id]" caption="Count of off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reward]" caption="Count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amount_for_offers]" caption="Count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mount_for_offers]" caption="Sum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amount]" caption="Average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Set1]" caption="Set1" set="1" parentSet="37" displayFolder="" count="0" unbalanced="0" unbalancedGroup="0">
      <extLst>
        <ext xmlns:x14="http://schemas.microsoft.com/office/spreadsheetml/2009/9/main" uri="{8CF416AD-EC4C-4aba-99F5-12A058AE0983}">
          <x14:cacheHierarchy flattenHierarchies="0" hierarchizeDistinct="0"/>
        </ext>
      </extLst>
    </cacheHierarchy>
  </cacheHierarchies>
  <kpis count="0"/>
  <calculatedMembers count="1">
    <calculatedMember name="[Set1]" mdx="{([time].[Hierarchy1].[week].&amp;[1.]),([time].[Hierarchy1].[week].&amp;[1.].&amp;[Monday]),([time].[Hierarchy1].[week].&amp;[1.].&amp;[Tuesday]),([time].[Hierarchy1].[week].&amp;[1.].&amp;[Wednesday]),([time].[Hierarchy1].[week].&amp;[1.].&amp;[Thursday]),([time].[Hierarchy1].[week].&amp;[1.].&amp;[Friday]),([time].[Hierarchy1].[week].&amp;[1.].&amp;[Saturday]),([time].[Hierarchy1].[week].&amp;[2.]),([time].[Hierarchy1].[week].&amp;[2.].&amp;[Sunday]),([time].[Hierarchy1].[week].&amp;[2.].&amp;[Monday]),([time].[Hierarchy1].[week].&amp;[2.].&amp;[Tuesday]),([time].[Hierarchy1].[week].&amp;[2.].&amp;[Wednesday]),([time].[Hierarchy1].[week].&amp;[2.].&amp;[Thursday]),([time].[Hierarchy1].[week].&amp;[2.].&amp;[Friday]),([time].[Hierarchy1].[week].&amp;[2.].&amp;[Saturday]),([time].[Hierarchy1].[week].&amp;[3.]),([time].[Hierarchy1].[week].&amp;[3.].&amp;[Sunday]),([time].[Hierarchy1].[week].&amp;[3.].&amp;[Monday]),([time].[Hierarchy1].[week].&amp;[3.].&amp;[Tuesday]),([time].[Hierarchy1].[week].&amp;[3.].&amp;[Wednesday]),([time].[Hierarchy1].[week].&amp;[3.].&amp;[Thursday]),([time].[Hierarchy1].[week].&amp;[3.].&amp;[Friday]),([time].[Hierarchy1].[week].&amp;[3.].&amp;[Saturday]),([time].[Hierarchy1].[week].&amp;[4.]),([time].[Hierarchy1].[week].&amp;[4.].&amp;[Sunday]),([time].[Hierarchy1].[week].&amp;[4.].&amp;[Monday]),([time].[Hierarchy1].[week].&amp;[4.].&amp;[Tuesday]),([time].[Hierarchy1].[week].&amp;[4.].&amp;[Wednesday]),([time].[Hierarchy1].[week].&amp;[4.].&amp;[Thursday]),([time].[Hierarchy1].[week].&amp;[4.].&amp;[Friday]),([time].[Hierarchy1].[week].&amp;[4.].&amp;[Saturday]),([time].[Hierarchy1].[week].&amp;[5.]),([time].[Hierarchy1].[week].&amp;[5.].&amp;[Sunday]),([time].[Hierarchy1].[week].&amp;[5.].&amp;[Monday]),([time].[Hierarchy1].[week].&amp;[5.].&amp;[Tuesday]),([time].[Hierarchy1].[All])}" set="1">
      <extLst>
        <ext xmlns:x14="http://schemas.microsoft.com/office/spreadsheetml/2009/9/main" uri="{0C70D0D5-359C-4a49-802D-23BBF952B5CE}">
          <x14:calculatedMember flattenHierarchies="0" hierarchizeDistinct="0">
            <x14:tupleSet rowCount="36" columnCount="2">
              <x14:headers>
                <x14:header uniqueName="[time].[Hierarchy1].[week]" hierarchyName="[time].[Hierarchy1]"/>
                <x14:header uniqueName="[time].[Hierarchy1].[day of week]" hierarchyName="[time].[Hierarchy1]"/>
              </x14:headers>
              <x14:rows>
                <x14:row>
                  <x14:rowItem u="[time].[Hierarchy1].[week].&amp;[1.]" d="1"/>
                  <x14:rowItem/>
                </x14:row>
                <x14:row>
                  <x14:rowItem u="[time].[Hierarchy1].[week].&amp;[1.]" d="1"/>
                  <x14:rowItem u="[time].[Hierarchy1].[week].&amp;[1.].&amp;[Monday]" d="Monday"/>
                </x14:row>
                <x14:row>
                  <x14:rowItem u="[time].[Hierarchy1].[week].&amp;[1.]" d="1"/>
                  <x14:rowItem u="[time].[Hierarchy1].[week].&amp;[1.].&amp;[Tuesday]" d="Tuesday"/>
                </x14:row>
                <x14:row>
                  <x14:rowItem u="[time].[Hierarchy1].[week].&amp;[1.]" d="1"/>
                  <x14:rowItem u="[time].[Hierarchy1].[week].&amp;[1.].&amp;[Wednesday]" d="Wednesday"/>
                </x14:row>
                <x14:row>
                  <x14:rowItem u="[time].[Hierarchy1].[week].&amp;[1.]" d="1"/>
                  <x14:rowItem u="[time].[Hierarchy1].[week].&amp;[1.].&amp;[Thursday]" d="Thursday"/>
                </x14:row>
                <x14:row>
                  <x14:rowItem u="[time].[Hierarchy1].[week].&amp;[1.]" d="1"/>
                  <x14:rowItem u="[time].[Hierarchy1].[week].&amp;[1.].&amp;[Friday]" d="Friday"/>
                </x14:row>
                <x14:row>
                  <x14:rowItem u="[time].[Hierarchy1].[week].&amp;[1.]" d="1"/>
                  <x14:rowItem u="[time].[Hierarchy1].[week].&amp;[1.].&amp;[Saturday]" d="Saturday"/>
                </x14:row>
                <x14:row>
                  <x14:rowItem u="[time].[Hierarchy1].[week].&amp;[2.]" d="2"/>
                  <x14:rowItem/>
                </x14:row>
                <x14:row>
                  <x14:rowItem u="[time].[Hierarchy1].[week].&amp;[2.]" d="2"/>
                  <x14:rowItem u="[time].[Hierarchy1].[week].&amp;[2.].&amp;[Sunday]" d="Sunday"/>
                </x14:row>
                <x14:row>
                  <x14:rowItem u="[time].[Hierarchy1].[week].&amp;[2.]" d="2"/>
                  <x14:rowItem u="[time].[Hierarchy1].[week].&amp;[2.].&amp;[Monday]" d="Monday"/>
                </x14:row>
                <x14:row>
                  <x14:rowItem u="[time].[Hierarchy1].[week].&amp;[2.]" d="2"/>
                  <x14:rowItem u="[time].[Hierarchy1].[week].&amp;[2.].&amp;[Tuesday]" d="Tuesday"/>
                </x14:row>
                <x14:row>
                  <x14:rowItem u="[time].[Hierarchy1].[week].&amp;[2.]" d="2"/>
                  <x14:rowItem u="[time].[Hierarchy1].[week].&amp;[2.].&amp;[Wednesday]" d="Wednesday"/>
                </x14:row>
                <x14:row>
                  <x14:rowItem u="[time].[Hierarchy1].[week].&amp;[2.]" d="2"/>
                  <x14:rowItem u="[time].[Hierarchy1].[week].&amp;[2.].&amp;[Thursday]" d="Thursday"/>
                </x14:row>
                <x14:row>
                  <x14:rowItem u="[time].[Hierarchy1].[week].&amp;[2.]" d="2"/>
                  <x14:rowItem u="[time].[Hierarchy1].[week].&amp;[2.].&amp;[Friday]" d="Friday"/>
                </x14:row>
                <x14:row>
                  <x14:rowItem u="[time].[Hierarchy1].[week].&amp;[2.]" d="2"/>
                  <x14:rowItem u="[time].[Hierarchy1].[week].&amp;[2.].&amp;[Saturday]" d="Saturday"/>
                </x14:row>
                <x14:row>
                  <x14:rowItem u="[time].[Hierarchy1].[week].&amp;[3.]" d="3"/>
                  <x14:rowItem/>
                </x14:row>
                <x14:row>
                  <x14:rowItem u="[time].[Hierarchy1].[week].&amp;[3.]" d="3"/>
                  <x14:rowItem u="[time].[Hierarchy1].[week].&amp;[3.].&amp;[Sunday]" d="Sunday"/>
                </x14:row>
                <x14:row>
                  <x14:rowItem u="[time].[Hierarchy1].[week].&amp;[3.]" d="3"/>
                  <x14:rowItem u="[time].[Hierarchy1].[week].&amp;[3.].&amp;[Monday]" d="Monday"/>
                </x14:row>
                <x14:row>
                  <x14:rowItem u="[time].[Hierarchy1].[week].&amp;[3.]" d="3"/>
                  <x14:rowItem u="[time].[Hierarchy1].[week].&amp;[3.].&amp;[Tuesday]" d="Tuesday"/>
                </x14:row>
                <x14:row>
                  <x14:rowItem u="[time].[Hierarchy1].[week].&amp;[3.]" d="3"/>
                  <x14:rowItem u="[time].[Hierarchy1].[week].&amp;[3.].&amp;[Wednesday]" d="Wednesday"/>
                </x14:row>
                <x14:row>
                  <x14:rowItem u="[time].[Hierarchy1].[week].&amp;[3.]" d="3"/>
                  <x14:rowItem u="[time].[Hierarchy1].[week].&amp;[3.].&amp;[Thursday]" d="Thursday"/>
                </x14:row>
                <x14:row>
                  <x14:rowItem u="[time].[Hierarchy1].[week].&amp;[3.]" d="3"/>
                  <x14:rowItem u="[time].[Hierarchy1].[week].&amp;[3.].&amp;[Friday]" d="Friday"/>
                </x14:row>
                <x14:row>
                  <x14:rowItem u="[time].[Hierarchy1].[week].&amp;[3.]" d="3"/>
                  <x14:rowItem u="[time].[Hierarchy1].[week].&amp;[3.].&amp;[Saturday]" d="Saturday"/>
                </x14:row>
                <x14:row>
                  <x14:rowItem u="[time].[Hierarchy1].[week].&amp;[4.]" d="4"/>
                  <x14:rowItem/>
                </x14:row>
                <x14:row>
                  <x14:rowItem u="[time].[Hierarchy1].[week].&amp;[4.]" d="4"/>
                  <x14:rowItem u="[time].[Hierarchy1].[week].&amp;[4.].&amp;[Sunday]" d="Sunday"/>
                </x14:row>
                <x14:row>
                  <x14:rowItem u="[time].[Hierarchy1].[week].&amp;[4.]" d="4"/>
                  <x14:rowItem u="[time].[Hierarchy1].[week].&amp;[4.].&amp;[Monday]" d="Monday"/>
                </x14:row>
                <x14:row>
                  <x14:rowItem u="[time].[Hierarchy1].[week].&amp;[4.]" d="4"/>
                  <x14:rowItem u="[time].[Hierarchy1].[week].&amp;[4.].&amp;[Tuesday]" d="Tuesday"/>
                </x14:row>
                <x14:row>
                  <x14:rowItem u="[time].[Hierarchy1].[week].&amp;[4.]" d="4"/>
                  <x14:rowItem u="[time].[Hierarchy1].[week].&amp;[4.].&amp;[Wednesday]" d="Wednesday"/>
                </x14:row>
                <x14:row>
                  <x14:rowItem u="[time].[Hierarchy1].[week].&amp;[4.]" d="4"/>
                  <x14:rowItem u="[time].[Hierarchy1].[week].&amp;[4.].&amp;[Thursday]" d="Thursday"/>
                </x14:row>
                <x14:row>
                  <x14:rowItem u="[time].[Hierarchy1].[week].&amp;[4.]" d="4"/>
                  <x14:rowItem u="[time].[Hierarchy1].[week].&amp;[4.].&amp;[Friday]" d="Friday"/>
                </x14:row>
                <x14:row>
                  <x14:rowItem u="[time].[Hierarchy1].[week].&amp;[4.]" d="4"/>
                  <x14:rowItem u="[time].[Hierarchy1].[week].&amp;[4.].&amp;[Saturday]" d="Saturday"/>
                </x14:row>
                <x14:row>
                  <x14:rowItem u="[time].[Hierarchy1].[week].&amp;[5.]" d="5"/>
                  <x14:rowItem/>
                </x14:row>
                <x14:row>
                  <x14:rowItem u="[time].[Hierarchy1].[week].&amp;[5.]" d="5"/>
                  <x14:rowItem u="[time].[Hierarchy1].[week].&amp;[5.].&amp;[Sunday]" d="Sunday"/>
                </x14:row>
                <x14:row>
                  <x14:rowItem u="[time].[Hierarchy1].[week].&amp;[5.]" d="5"/>
                  <x14:rowItem u="[time].[Hierarchy1].[week].&amp;[5.].&amp;[Monday]" d="Monday"/>
                </x14:row>
                <x14:row>
                  <x14:rowItem u="[time].[Hierarchy1].[week].&amp;[5.]" d="5"/>
                  <x14:rowItem u="[time].[Hierarchy1].[week].&amp;[5.].&amp;[Tuesday]" d="Tuesday"/>
                </x14:row>
                <x14:row>
                  <x14:rowItem/>
                  <x14:rowItem/>
                </x14:row>
              </x14:rows>
            </x14:tupleSet>
          </x14:calculatedMember>
        </ext>
      </extLst>
    </calculatedMember>
  </calculatedMembers>
  <dimensions count="7">
    <dimension name="calendar" uniqueName="[calendar]" caption="calendar"/>
    <dimension name="customers" uniqueName="[customers]" caption="customers"/>
    <dimension name="events  2" uniqueName="[events  2]" caption="events  2"/>
    <dimension name="events 1" uniqueName="[events 1]" caption="events 1"/>
    <dimension measure="1" name="Measures" uniqueName="[Measures]" caption="Measures"/>
    <dimension name="offers" uniqueName="[offers]" caption="offers"/>
    <dimension name="time" uniqueName="[time]" caption="time"/>
  </dimensions>
  <measureGroups count="6">
    <measureGroup name="calendar" caption="calendar"/>
    <measureGroup name="customers" caption="customers"/>
    <measureGroup name="events  2" caption="events  2"/>
    <measureGroup name="events 1" caption="events 1"/>
    <measureGroup name="offers" caption="offers"/>
    <measureGroup name="time" caption="time"/>
  </measureGroups>
  <maps count="11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839.958724074073" backgroundQuery="1" createdVersion="8" refreshedVersion="8" minRefreshableVersion="3" recordCount="0" supportSubquery="1" supportAdvancedDrill="1" xr:uid="{4233855F-CE99-4F10-9EFF-0D63A7AE61CC}">
  <cacheSource type="external" connectionId="8"/>
  <cacheFields count="6">
    <cacheField name="[Measures].[Sum of amount]" caption="Sum of amount" numFmtId="0" hierarchy="51" level="32767"/>
    <cacheField name="[events 1].[offer_id].[offer_id]" caption="offer_id" numFmtId="0" hierarchy="22" level="1">
      <sharedItems count="10">
        <s v="4d5c57ea9a6940dd891ad53e9dbe8da0"/>
        <s v="9b98b8c7a33c4b65b9aebfe6a799e6d9"/>
        <s v="ae264e3637204a6fb9bb56bc8210ddfd"/>
        <s v="f19421c1d4aa40978ebb69ca19b0e20d"/>
        <s v="0b1e1539f2cc45b7b9fa7c272da2e1d7"/>
        <s v="2298d6c36e964ae4a3e7e9706d1fb8c2"/>
        <s v="2906b810c7d4411798c6938adc9daaa5"/>
        <s v="fafdcd668e3743c1bb461111dcafc2a4"/>
        <s v="3f207df678b143eea3cee63160fa8bed"/>
        <s v="5a8bc65990b245e5a138643cd4eb9837"/>
      </sharedItems>
    </cacheField>
    <cacheField name="[Measures].[Count of customer_id]" caption="Count of customer_id" numFmtId="0" hierarchy="49" level="32767"/>
    <cacheField name="[offers].[offer_type].[offer_type]" caption="offer_type" numFmtId="0" hierarchy="28" level="1">
      <sharedItems count="3">
        <s v="bogo"/>
        <s v="discount"/>
        <s v="informational"/>
      </sharedItems>
    </cacheField>
    <cacheField name="[offers].[offer_code].[offer_code]" caption="offer_code" numFmtId="0" hierarchy="34" level="1">
      <sharedItems containsSemiMixedTypes="0" containsString="0" containsNumber="1" containsInteger="1" minValue="1" maxValue="10" count="10">
        <n v="1"/>
        <n v="2"/>
        <n v="4"/>
        <n v="9"/>
        <n v="5"/>
        <n v="6"/>
        <n v="7"/>
        <n v="10"/>
        <n v="3"/>
        <n v="8"/>
      </sharedItems>
      <extLst>
        <ext xmlns:x15="http://schemas.microsoft.com/office/spreadsheetml/2010/11/main" uri="{4F2E5C28-24EA-4eb8-9CBF-B6C8F9C3D259}">
          <x15:cachedUniqueNames>
            <x15:cachedUniqueName index="0" name="[offers].[offer_code].&amp;[1]"/>
            <x15:cachedUniqueName index="1" name="[offers].[offer_code].&amp;[2]"/>
            <x15:cachedUniqueName index="2" name="[offers].[offer_code].&amp;[4]"/>
            <x15:cachedUniqueName index="3" name="[offers].[offer_code].&amp;[9]"/>
            <x15:cachedUniqueName index="4" name="[offers].[offer_code].&amp;[5]"/>
            <x15:cachedUniqueName index="5" name="[offers].[offer_code].&amp;[6]"/>
            <x15:cachedUniqueName index="6" name="[offers].[offer_code].&amp;[7]"/>
            <x15:cachedUniqueName index="7" name="[offers].[offer_code].&amp;[10]"/>
            <x15:cachedUniqueName index="8" name="[offers].[offer_code].&amp;[3]"/>
            <x15:cachedUniqueName index="9" name="[offers].[offer_code].&amp;[8]"/>
          </x15:cachedUniqueNames>
        </ext>
      </extLst>
    </cacheField>
    <cacheField name="[events 1].[event].[event]" caption="event" numFmtId="0" hierarchy="21" level="1">
      <sharedItems containsSemiMixedTypes="0" containsNonDate="0" containsString="0"/>
    </cacheField>
  </cacheFields>
  <cacheHierarchies count="61">
    <cacheHierarchy uniqueName="[calendar].[became_member_on_cleaned]" caption="became_member_on_cleaned" attribute="1" time="1" defaultMemberUniqueName="[calendar].[became_member_on_cleaned].[All]" allUniqueName="[calendar].[became_member_on_cleaned].[All]" dimensionUniqueName="[calendar]" displayFolder="" count="0" memberValueDatatype="7" unbalanced="0"/>
    <cacheHierarchy uniqueName="[calendar].[Hierarchy1]" caption="Hierarchy1" defaultMemberUniqueName="[calendar].[Hierarchy1].[All]" allUniqueName="[calendar].[Hierarchy1].[All]" dimensionUniqueName="[calendar]" displayFolder="" count="0" unbalanced="0"/>
    <cacheHierarchy uniqueName="[calendar].[Month]" caption="Month" attribute="1" defaultMemberUniqueName="[calendar].[Month].[All]" allUniqueName="[calendar].[Month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0" memberValueDatatype="130" unbalanced="0"/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became_member_on]" caption="became_member_on" attribute="1" defaultMemberUniqueName="[customers].[became_member_on].[All]" allUniqueName="[customers].[became_member_on].[All]" dimensionUniqueName="[customers]" displayFolder="" count="0" memberValueDatatype="20" unbalanced="0"/>
    <cacheHierarchy uniqueName="[customers].[became_member_on_cleaned]" caption="became_member_on_cleaned" attribute="1" time="1" defaultMemberUniqueName="[customers].[became_member_on_cleaned].[All]" allUniqueName="[customers].[became_member_on_cleaned].[All]" dimensionUniqueName="[customers]" displayFolder="" count="0" memberValueDatatype="7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income]" caption="income" attribute="1" defaultMemberUniqueName="[customers].[income].[All]" allUniqueName="[customers].[income].[All]" dimensionUniqueName="[customers]" displayFolder="" count="0" memberValueDatatype="20" unbalanced="0"/>
    <cacheHierarchy uniqueName="[customers].[age group]" caption="age group" attribute="1" defaultMemberUniqueName="[customers].[age group].[All]" allUniqueName="[customers].[age group].[All]" dimensionUniqueName="[customers]" displayFolder="" count="0" memberValueDatatype="130" unbalanced="0"/>
    <cacheHierarchy uniqueName="[customers].[income group]" caption="income group" attribute="1" defaultMemberUniqueName="[customers].[income group].[All]" allUniqueName="[customers].[income group].[All]" dimensionUniqueName="[customers]" displayFolder="" count="0" memberValueDatatype="130" unbalanced="0"/>
    <cacheHierarchy uniqueName="[events  2].[customer_id]" caption="customer_id" attribute="1" defaultMemberUniqueName="[events  2].[customer_id].[All]" allUniqueName="[events  2].[customer_id].[All]" dimensionUniqueName="[events  2]" displayFolder="" count="0" memberValueDatatype="130" unbalanced="0"/>
    <cacheHierarchy uniqueName="[events  2].[event]" caption="event" attribute="1" defaultMemberUniqueName="[events  2].[event].[All]" allUniqueName="[events  2].[event].[All]" dimensionUniqueName="[events  2]" displayFolder="" count="0" memberValueDatatype="130" unbalanced="0"/>
    <cacheHierarchy uniqueName="[events  2].[reward]" caption="reward" attribute="1" defaultMemberUniqueName="[events  2].[reward].[All]" allUniqueName="[events  2].[reward].[All]" dimensionUniqueName="[events  2]" displayFolder="" count="0" memberValueDatatype="20" unbalanced="0"/>
    <cacheHierarchy uniqueName="[events  2].[offer_id]" caption="offer_id" attribute="1" defaultMemberUniqueName="[events  2].[offer_id].[All]" allUniqueName="[events  2].[offer_id].[All]" dimensionUniqueName="[events  2]" displayFolder="" count="0" memberValueDatatype="130" unbalanced="0"/>
    <cacheHierarchy uniqueName="[events  2].[amount]" caption="amount" attribute="1" defaultMemberUniqueName="[events  2].[amount].[All]" allUniqueName="[events  2].[amount].[All]" dimensionUniqueName="[events  2]" displayFolder="" count="0" memberValueDatatype="130" unbalanced="0"/>
    <cacheHierarchy uniqueName="[events  2].[time]" caption="time" attribute="1" defaultMemberUniqueName="[events  2].[time].[All]" allUniqueName="[events  2].[time].[All]" dimensionUniqueName="[events  2]" displayFolder="" count="0" memberValueDatatype="20" unbalanced="0"/>
    <cacheHierarchy uniqueName="[events  2].[Index]" caption="Index" attribute="1" defaultMemberUniqueName="[events  2].[Index].[All]" allUniqueName="[events  2].[Index].[All]" dimensionUniqueName="[events  2]" displayFolder="" count="0" memberValueDatatype="5" unbalanced="0"/>
    <cacheHierarchy uniqueName="[events 1].[customer_id]" caption="customer_id" attribute="1" defaultMemberUniqueName="[events 1].[customer_id].[All]" allUniqueName="[events 1].[customer_id].[All]" dimensionUniqueName="[events 1]" displayFolder="" count="0" memberValueDatatype="130" unbalanced="0"/>
    <cacheHierarchy uniqueName="[events 1].[event]" caption="event" attribute="1" defaultMemberUniqueName="[events 1].[event].[All]" allUniqueName="[events 1].[event].[All]" dimensionUniqueName="[events 1]" displayFolder="" count="2" memberValueDatatype="130" unbalanced="0">
      <fieldsUsage count="2">
        <fieldUsage x="-1"/>
        <fieldUsage x="5"/>
      </fieldsUsage>
    </cacheHierarchy>
    <cacheHierarchy uniqueName="[events 1].[offer_id]" caption="offer_id" attribute="1" defaultMemberUniqueName="[events 1].[offer_id].[All]" allUniqueName="[events 1].[offer_id].[All]" dimensionUniqueName="[events 1]" displayFolder="" count="2" memberValueDatatype="130" unbalanced="0">
      <fieldsUsage count="2">
        <fieldUsage x="-1"/>
        <fieldUsage x="1"/>
      </fieldsUsage>
    </cacheHierarchy>
    <cacheHierarchy uniqueName="[events 1].[amount]" caption="amount" attribute="1" defaultMemberUniqueName="[events 1].[amount].[All]" allUniqueName="[events 1].[amount].[All]" dimensionUniqueName="[events 1]" displayFolder="" count="0" memberValueDatatype="5" unbalanced="0"/>
    <cacheHierarchy uniqueName="[events 1].[amount_for_offers]" caption="amount_for_offers" attribute="1" defaultMemberUniqueName="[events 1].[amount_for_offers].[All]" allUniqueName="[events 1].[amount_for_offers].[All]" dimensionUniqueName="[events 1]" displayFolder="" count="0" memberValueDatatype="5" unbalanced="0"/>
    <cacheHierarchy uniqueName="[events 1].[reward]" caption="reward" attribute="1" defaultMemberUniqueName="[events 1].[reward].[All]" allUniqueName="[events 1].[reward].[All]" dimensionUniqueName="[events 1]" displayFolder="" count="0" memberValueDatatype="20" unbalanced="0"/>
    <cacheHierarchy uniqueName="[events 1].[time]" caption="time" attribute="1" defaultMemberUniqueName="[events 1].[time].[All]" allUniqueName="[events 1].[time].[All]" dimensionUniqueName="[events 1]" displayFolder="" count="0" memberValueDatatype="20" unbalanced="0"/>
    <cacheHierarchy uniqueName="[offers].[offer_id]" caption="offer_id" attribute="1" defaultMemberUniqueName="[offers].[offer_id].[All]" allUniqueName="[offers].[offer_id].[All]" dimensionUniqueName="[offers]" displayFolder="" count="0" memberValueDatatype="130" unbalanced="0"/>
    <cacheHierarchy uniqueName="[offers].[offer_type]" caption="offer_type" attribute="1" defaultMemberUniqueName="[offers].[offer_type].[All]" allUniqueName="[offers].[offer_type].[All]" dimensionUniqueName="[offers]" displayFolder="" count="2" memberValueDatatype="130" unbalanced="0">
      <fieldsUsage count="2">
        <fieldUsage x="-1"/>
        <fieldUsage x="3"/>
      </fieldsUsage>
    </cacheHierarchy>
    <cacheHierarchy uniqueName="[offers].[difficulty]" caption="difficulty" attribute="1" defaultMemberUniqueName="[offers].[difficulty].[All]" allUniqueName="[offers].[difficulty].[All]" dimensionUniqueName="[offers]" displayFolder="" count="0" memberValueDatatype="20" unbalanced="0"/>
    <cacheHierarchy uniqueName="[offers].[Hierarchy1]" caption="Hierarchy1" defaultMemberUniqueName="[offers].[Hierarchy1].[All]" allUniqueName="[offers].[Hierarchy1].[All]" dimensionUniqueName="[offers]" displayFolder="" count="0" unbalanced="0"/>
    <cacheHierarchy uniqueName="[offers].[reward]" caption="reward" attribute="1" defaultMemberUniqueName="[offers].[reward].[All]" allUniqueName="[offers].[reward].[All]" dimensionUniqueName="[offers]" displayFolder="" count="0" memberValueDatatype="20" unbalanced="0"/>
    <cacheHierarchy uniqueName="[offers].[duration]" caption="duration" attribute="1" defaultMemberUniqueName="[offers].[duration].[All]" allUniqueName="[offers].[duration].[All]" dimensionUniqueName="[offers]" displayFolder="" count="0" memberValueDatatype="20" unbalanced="0"/>
    <cacheHierarchy uniqueName="[offers].[channels]" caption="channels" attribute="1" defaultMemberUniqueName="[offers].[channels].[All]" allUniqueName="[offers].[channels].[All]" dimensionUniqueName="[offers]" displayFolder="" count="0" memberValueDatatype="130" unbalanced="0"/>
    <cacheHierarchy uniqueName="[offers].[offer_code]" caption="offer_code" attribute="1" defaultMemberUniqueName="[offers].[offer_code].[All]" allUniqueName="[offers].[offer_code].[All]" dimensionUniqueName="[offers]" displayFolder="" count="2" memberValueDatatype="20" unbalanced="0">
      <fieldsUsage count="2">
        <fieldUsage x="-1"/>
        <fieldUsage x="4"/>
      </fieldsUsage>
    </cacheHierarchy>
    <cacheHierarchy uniqueName="[time].[time]" caption="time" attribute="1" defaultMemberUniqueName="[time].[time].[All]" allUniqueName="[time].[time].[All]" dimensionUniqueName="[time]" displayFolder="" count="0" memberValueDatatype="20" unbalanced="0"/>
    <cacheHierarchy uniqueName="[time].[day]" caption="day" attribute="1" defaultMemberUniqueName="[time].[day].[All]" allUniqueName="[time].[day].[All]" dimensionUniqueName="[time]" displayFolder="" count="0" memberValueDatatype="5" unbalanced="0"/>
    <cacheHierarchy uniqueName="[time].[Hierarchy1]" caption="Hierarchy1" defaultMemberUniqueName="[time].[Hierarchy1].[All]" allUniqueName="[time].[Hierarchy1].[All]" dimensionUniqueName="[time]" displayFolder="" count="0" unbalanced="0"/>
    <cacheHierarchy uniqueName="[time].[day of week]" caption="day of week" attribute="1" defaultMemberUniqueName="[time].[day of week].[All]" allUniqueName="[time].[day of week].[All]" dimensionUniqueName="[time]" displayFolder="" count="0" memberValueDatatype="130" unbalanced="0"/>
    <cacheHierarchy uniqueName="[time].[week]" caption="week" attribute="1" defaultMemberUniqueName="[time].[week].[All]" allUniqueName="[time].[week].[All]" dimensionUniqueName="[time]" displayFolder="" count="0" memberValueDatatype="5" unbalanced="0"/>
    <cacheHierarchy uniqueName="[time].[hour of day]" caption="hour of day" attribute="1" defaultMemberUniqueName="[time].[hour of day].[All]" allUniqueName="[time].[hour of day].[All]" dimensionUniqueName="[time]" displayFolder="" count="0" memberValueDatatype="5" unbalanced="0"/>
    <cacheHierarchy uniqueName="[Measures].[completion_rate]" caption="completion_rate" measure="1" displayFolder="" measureGroup="events 1" count="0"/>
    <cacheHierarchy uniqueName="[Measures].[__XL_Count events 1]" caption="__XL_Count events 1" measure="1" displayFolder="" measureGroup="events 1" count="0" hidden="1"/>
    <cacheHierarchy uniqueName="[Measures].[__XL_Count events  2]" caption="__XL_Count events  2" measure="1" displayFolder="" measureGroup="events  2" count="0" hidden="1"/>
    <cacheHierarchy uniqueName="[Measures].[__XL_Count offers]" caption="__XL_Count offers" measure="1" displayFolder="" measureGroup="offers" count="0" hidden="1"/>
    <cacheHierarchy uniqueName="[Measures].[__XL_Count customers]" caption="__XL_Count customers" measure="1" displayFolder="" measureGroup="customer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Count of customer_id]" caption="Count of customer_id" measure="1" displayFolder="" measureGroup="events 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amount]" caption="Count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amount]" caption="Sum of amount" measure="1" displayFolder="" measureGroup="events 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customer_id 2]" caption="Count of customer_id 2" measure="1" displayFolder="" measureGroup="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reward]" caption="Sum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event]" caption="Count of event" measure="1" displayFolder="" measureGroup="events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offer_id]" caption="Count of off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reward]" caption="Count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amount_for_offers]" caption="Count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mount_for_offers]" caption="Sum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amount]" caption="Average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Set1]" caption="Set1" set="1" parentSet="37" displayFolder="" count="0" unbalanced="0" unbalancedGroup="0">
      <extLst>
        <ext xmlns:x14="http://schemas.microsoft.com/office/spreadsheetml/2009/9/main" uri="{8CF416AD-EC4C-4aba-99F5-12A058AE0983}">
          <x14:cacheHierarchy flattenHierarchies="0" hierarchizeDistinct="0"/>
        </ext>
      </extLst>
    </cacheHierarchy>
  </cacheHierarchies>
  <kpis count="0"/>
  <calculatedMembers count="1">
    <calculatedMember name="[Set1]" mdx="{([time].[Hierarchy1].[week].&amp;[1.]),([time].[Hierarchy1].[week].&amp;[1.].&amp;[Monday]),([time].[Hierarchy1].[week].&amp;[1.].&amp;[Tuesday]),([time].[Hierarchy1].[week].&amp;[1.].&amp;[Wednesday]),([time].[Hierarchy1].[week].&amp;[1.].&amp;[Thursday]),([time].[Hierarchy1].[week].&amp;[1.].&amp;[Friday]),([time].[Hierarchy1].[week].&amp;[1.].&amp;[Saturday]),([time].[Hierarchy1].[week].&amp;[2.]),([time].[Hierarchy1].[week].&amp;[2.].&amp;[Sunday]),([time].[Hierarchy1].[week].&amp;[2.].&amp;[Monday]),([time].[Hierarchy1].[week].&amp;[2.].&amp;[Tuesday]),([time].[Hierarchy1].[week].&amp;[2.].&amp;[Wednesday]),([time].[Hierarchy1].[week].&amp;[2.].&amp;[Thursday]),([time].[Hierarchy1].[week].&amp;[2.].&amp;[Friday]),([time].[Hierarchy1].[week].&amp;[2.].&amp;[Saturday]),([time].[Hierarchy1].[week].&amp;[3.]),([time].[Hierarchy1].[week].&amp;[3.].&amp;[Sunday]),([time].[Hierarchy1].[week].&amp;[3.].&amp;[Monday]),([time].[Hierarchy1].[week].&amp;[3.].&amp;[Tuesday]),([time].[Hierarchy1].[week].&amp;[3.].&amp;[Wednesday]),([time].[Hierarchy1].[week].&amp;[3.].&amp;[Thursday]),([time].[Hierarchy1].[week].&amp;[3.].&amp;[Friday]),([time].[Hierarchy1].[week].&amp;[3.].&amp;[Saturday]),([time].[Hierarchy1].[week].&amp;[4.]),([time].[Hierarchy1].[week].&amp;[4.].&amp;[Sunday]),([time].[Hierarchy1].[week].&amp;[4.].&amp;[Monday]),([time].[Hierarchy1].[week].&amp;[4.].&amp;[Tuesday]),([time].[Hierarchy1].[week].&amp;[4.].&amp;[Wednesday]),([time].[Hierarchy1].[week].&amp;[4.].&amp;[Thursday]),([time].[Hierarchy1].[week].&amp;[4.].&amp;[Friday]),([time].[Hierarchy1].[week].&amp;[4.].&amp;[Saturday]),([time].[Hierarchy1].[week].&amp;[5.]),([time].[Hierarchy1].[week].&amp;[5.].&amp;[Sunday]),([time].[Hierarchy1].[week].&amp;[5.].&amp;[Monday]),([time].[Hierarchy1].[week].&amp;[5.].&amp;[Tuesday]),([time].[Hierarchy1].[All])}" set="1">
      <extLst>
        <ext xmlns:x14="http://schemas.microsoft.com/office/spreadsheetml/2009/9/main" uri="{0C70D0D5-359C-4a49-802D-23BBF952B5CE}">
          <x14:calculatedMember flattenHierarchies="0" hierarchizeDistinct="0">
            <x14:tupleSet rowCount="36" columnCount="2">
              <x14:headers>
                <x14:header uniqueName="[time].[Hierarchy1].[week]" hierarchyName="[time].[Hierarchy1]"/>
                <x14:header uniqueName="[time].[Hierarchy1].[day of week]" hierarchyName="[time].[Hierarchy1]"/>
              </x14:headers>
              <x14:rows>
                <x14:row>
                  <x14:rowItem u="[time].[Hierarchy1].[week].&amp;[1.]" d="1"/>
                  <x14:rowItem/>
                </x14:row>
                <x14:row>
                  <x14:rowItem u="[time].[Hierarchy1].[week].&amp;[1.]" d="1"/>
                  <x14:rowItem u="[time].[Hierarchy1].[week].&amp;[1.].&amp;[Monday]" d="Monday"/>
                </x14:row>
                <x14:row>
                  <x14:rowItem u="[time].[Hierarchy1].[week].&amp;[1.]" d="1"/>
                  <x14:rowItem u="[time].[Hierarchy1].[week].&amp;[1.].&amp;[Tuesday]" d="Tuesday"/>
                </x14:row>
                <x14:row>
                  <x14:rowItem u="[time].[Hierarchy1].[week].&amp;[1.]" d="1"/>
                  <x14:rowItem u="[time].[Hierarchy1].[week].&amp;[1.].&amp;[Wednesday]" d="Wednesday"/>
                </x14:row>
                <x14:row>
                  <x14:rowItem u="[time].[Hierarchy1].[week].&amp;[1.]" d="1"/>
                  <x14:rowItem u="[time].[Hierarchy1].[week].&amp;[1.].&amp;[Thursday]" d="Thursday"/>
                </x14:row>
                <x14:row>
                  <x14:rowItem u="[time].[Hierarchy1].[week].&amp;[1.]" d="1"/>
                  <x14:rowItem u="[time].[Hierarchy1].[week].&amp;[1.].&amp;[Friday]" d="Friday"/>
                </x14:row>
                <x14:row>
                  <x14:rowItem u="[time].[Hierarchy1].[week].&amp;[1.]" d="1"/>
                  <x14:rowItem u="[time].[Hierarchy1].[week].&amp;[1.].&amp;[Saturday]" d="Saturday"/>
                </x14:row>
                <x14:row>
                  <x14:rowItem u="[time].[Hierarchy1].[week].&amp;[2.]" d="2"/>
                  <x14:rowItem/>
                </x14:row>
                <x14:row>
                  <x14:rowItem u="[time].[Hierarchy1].[week].&amp;[2.]" d="2"/>
                  <x14:rowItem u="[time].[Hierarchy1].[week].&amp;[2.].&amp;[Sunday]" d="Sunday"/>
                </x14:row>
                <x14:row>
                  <x14:rowItem u="[time].[Hierarchy1].[week].&amp;[2.]" d="2"/>
                  <x14:rowItem u="[time].[Hierarchy1].[week].&amp;[2.].&amp;[Monday]" d="Monday"/>
                </x14:row>
                <x14:row>
                  <x14:rowItem u="[time].[Hierarchy1].[week].&amp;[2.]" d="2"/>
                  <x14:rowItem u="[time].[Hierarchy1].[week].&amp;[2.].&amp;[Tuesday]" d="Tuesday"/>
                </x14:row>
                <x14:row>
                  <x14:rowItem u="[time].[Hierarchy1].[week].&amp;[2.]" d="2"/>
                  <x14:rowItem u="[time].[Hierarchy1].[week].&amp;[2.].&amp;[Wednesday]" d="Wednesday"/>
                </x14:row>
                <x14:row>
                  <x14:rowItem u="[time].[Hierarchy1].[week].&amp;[2.]" d="2"/>
                  <x14:rowItem u="[time].[Hierarchy1].[week].&amp;[2.].&amp;[Thursday]" d="Thursday"/>
                </x14:row>
                <x14:row>
                  <x14:rowItem u="[time].[Hierarchy1].[week].&amp;[2.]" d="2"/>
                  <x14:rowItem u="[time].[Hierarchy1].[week].&amp;[2.].&amp;[Friday]" d="Friday"/>
                </x14:row>
                <x14:row>
                  <x14:rowItem u="[time].[Hierarchy1].[week].&amp;[2.]" d="2"/>
                  <x14:rowItem u="[time].[Hierarchy1].[week].&amp;[2.].&amp;[Saturday]" d="Saturday"/>
                </x14:row>
                <x14:row>
                  <x14:rowItem u="[time].[Hierarchy1].[week].&amp;[3.]" d="3"/>
                  <x14:rowItem/>
                </x14:row>
                <x14:row>
                  <x14:rowItem u="[time].[Hierarchy1].[week].&amp;[3.]" d="3"/>
                  <x14:rowItem u="[time].[Hierarchy1].[week].&amp;[3.].&amp;[Sunday]" d="Sunday"/>
                </x14:row>
                <x14:row>
                  <x14:rowItem u="[time].[Hierarchy1].[week].&amp;[3.]" d="3"/>
                  <x14:rowItem u="[time].[Hierarchy1].[week].&amp;[3.].&amp;[Monday]" d="Monday"/>
                </x14:row>
                <x14:row>
                  <x14:rowItem u="[time].[Hierarchy1].[week].&amp;[3.]" d="3"/>
                  <x14:rowItem u="[time].[Hierarchy1].[week].&amp;[3.].&amp;[Tuesday]" d="Tuesday"/>
                </x14:row>
                <x14:row>
                  <x14:rowItem u="[time].[Hierarchy1].[week].&amp;[3.]" d="3"/>
                  <x14:rowItem u="[time].[Hierarchy1].[week].&amp;[3.].&amp;[Wednesday]" d="Wednesday"/>
                </x14:row>
                <x14:row>
                  <x14:rowItem u="[time].[Hierarchy1].[week].&amp;[3.]" d="3"/>
                  <x14:rowItem u="[time].[Hierarchy1].[week].&amp;[3.].&amp;[Thursday]" d="Thursday"/>
                </x14:row>
                <x14:row>
                  <x14:rowItem u="[time].[Hierarchy1].[week].&amp;[3.]" d="3"/>
                  <x14:rowItem u="[time].[Hierarchy1].[week].&amp;[3.].&amp;[Friday]" d="Friday"/>
                </x14:row>
                <x14:row>
                  <x14:rowItem u="[time].[Hierarchy1].[week].&amp;[3.]" d="3"/>
                  <x14:rowItem u="[time].[Hierarchy1].[week].&amp;[3.].&amp;[Saturday]" d="Saturday"/>
                </x14:row>
                <x14:row>
                  <x14:rowItem u="[time].[Hierarchy1].[week].&amp;[4.]" d="4"/>
                  <x14:rowItem/>
                </x14:row>
                <x14:row>
                  <x14:rowItem u="[time].[Hierarchy1].[week].&amp;[4.]" d="4"/>
                  <x14:rowItem u="[time].[Hierarchy1].[week].&amp;[4.].&amp;[Sunday]" d="Sunday"/>
                </x14:row>
                <x14:row>
                  <x14:rowItem u="[time].[Hierarchy1].[week].&amp;[4.]" d="4"/>
                  <x14:rowItem u="[time].[Hierarchy1].[week].&amp;[4.].&amp;[Monday]" d="Monday"/>
                </x14:row>
                <x14:row>
                  <x14:rowItem u="[time].[Hierarchy1].[week].&amp;[4.]" d="4"/>
                  <x14:rowItem u="[time].[Hierarchy1].[week].&amp;[4.].&amp;[Tuesday]" d="Tuesday"/>
                </x14:row>
                <x14:row>
                  <x14:rowItem u="[time].[Hierarchy1].[week].&amp;[4.]" d="4"/>
                  <x14:rowItem u="[time].[Hierarchy1].[week].&amp;[4.].&amp;[Wednesday]" d="Wednesday"/>
                </x14:row>
                <x14:row>
                  <x14:rowItem u="[time].[Hierarchy1].[week].&amp;[4.]" d="4"/>
                  <x14:rowItem u="[time].[Hierarchy1].[week].&amp;[4.].&amp;[Thursday]" d="Thursday"/>
                </x14:row>
                <x14:row>
                  <x14:rowItem u="[time].[Hierarchy1].[week].&amp;[4.]" d="4"/>
                  <x14:rowItem u="[time].[Hierarchy1].[week].&amp;[4.].&amp;[Friday]" d="Friday"/>
                </x14:row>
                <x14:row>
                  <x14:rowItem u="[time].[Hierarchy1].[week].&amp;[4.]" d="4"/>
                  <x14:rowItem u="[time].[Hierarchy1].[week].&amp;[4.].&amp;[Saturday]" d="Saturday"/>
                </x14:row>
                <x14:row>
                  <x14:rowItem u="[time].[Hierarchy1].[week].&amp;[5.]" d="5"/>
                  <x14:rowItem/>
                </x14:row>
                <x14:row>
                  <x14:rowItem u="[time].[Hierarchy1].[week].&amp;[5.]" d="5"/>
                  <x14:rowItem u="[time].[Hierarchy1].[week].&amp;[5.].&amp;[Sunday]" d="Sunday"/>
                </x14:row>
                <x14:row>
                  <x14:rowItem u="[time].[Hierarchy1].[week].&amp;[5.]" d="5"/>
                  <x14:rowItem u="[time].[Hierarchy1].[week].&amp;[5.].&amp;[Monday]" d="Monday"/>
                </x14:row>
                <x14:row>
                  <x14:rowItem u="[time].[Hierarchy1].[week].&amp;[5.]" d="5"/>
                  <x14:rowItem u="[time].[Hierarchy1].[week].&amp;[5.].&amp;[Tuesday]" d="Tuesday"/>
                </x14:row>
                <x14:row>
                  <x14:rowItem/>
                  <x14:rowItem/>
                </x14:row>
              </x14:rows>
            </x14:tupleSet>
          </x14:calculatedMember>
        </ext>
      </extLst>
    </calculatedMember>
  </calculatedMembers>
  <dimensions count="7">
    <dimension name="calendar" uniqueName="[calendar]" caption="calendar"/>
    <dimension name="customers" uniqueName="[customers]" caption="customers"/>
    <dimension name="events  2" uniqueName="[events  2]" caption="events  2"/>
    <dimension name="events 1" uniqueName="[events 1]" caption="events 1"/>
    <dimension measure="1" name="Measures" uniqueName="[Measures]" caption="Measures"/>
    <dimension name="offers" uniqueName="[offers]" caption="offers"/>
    <dimension name="time" uniqueName="[time]" caption="time"/>
  </dimensions>
  <measureGroups count="6">
    <measureGroup name="calendar" caption="calendar"/>
    <measureGroup name="customers" caption="customers"/>
    <measureGroup name="events  2" caption="events  2"/>
    <measureGroup name="events 1" caption="events 1"/>
    <measureGroup name="offers" caption="offers"/>
    <measureGroup name="time" caption="time"/>
  </measureGroups>
  <maps count="11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839.799166898149" backgroundQuery="1" createdVersion="6" refreshedVersion="8" minRefreshableVersion="3" recordCount="0" supportSubquery="1" supportAdvancedDrill="1" xr:uid="{635F1734-9BC0-45A6-8401-35A6AB793D57}">
  <cacheSource type="external" connectionId="8"/>
  <cacheFields count="4">
    <cacheField name="[customers].[gender].[gender]" caption="gender" numFmtId="0" hierarchy="8" level="1">
      <sharedItems count="4">
        <s v=""/>
        <s v="F"/>
        <s v="M"/>
        <s v="O"/>
      </sharedItems>
    </cacheField>
    <cacheField name="[customers].[age group].[age group]" caption="age group" numFmtId="0" hierarchy="11" level="1">
      <sharedItems count="5">
        <s v="&lt;20"/>
        <s v="25+"/>
        <s v="35+"/>
        <s v="50+"/>
        <s v="80+"/>
      </sharedItems>
    </cacheField>
    <cacheField name="[events 1].[event].[event]" caption="event" numFmtId="0" hierarchy="21" level="1">
      <sharedItems containsSemiMixedTypes="0" containsNonDate="0" containsString="0"/>
    </cacheField>
    <cacheField name="[Measures].[Count of customer_id 2]" caption="Count of customer_id 2" numFmtId="0" hierarchy="52" level="32767"/>
  </cacheFields>
  <cacheHierarchies count="61">
    <cacheHierarchy uniqueName="[calendar].[became_member_on_cleaned]" caption="became_member_on_cleaned" attribute="1" time="1" defaultMemberUniqueName="[calendar].[became_member_on_cleaned].[All]" allUniqueName="[calendar].[became_member_on_cleaned].[All]" dimensionUniqueName="[calendar]" displayFolder="" count="0" memberValueDatatype="7" unbalanced="0"/>
    <cacheHierarchy uniqueName="[calendar].[Hierarchy1]" caption="Hierarchy1" defaultMemberUniqueName="[calendar].[Hierarchy1].[All]" allUniqueName="[calendar].[Hierarchy1].[All]" dimensionUniqueName="[calendar]" displayFolder="" count="0" unbalanced="0"/>
    <cacheHierarchy uniqueName="[calendar].[Month]" caption="Month" attribute="1" defaultMemberUniqueName="[calendar].[Month].[All]" allUniqueName="[calendar].[Month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0" memberValueDatatype="130" unbalanced="0"/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became_member_on]" caption="became_member_on" attribute="1" defaultMemberUniqueName="[customers].[became_member_on].[All]" allUniqueName="[customers].[became_member_on].[All]" dimensionUniqueName="[customers]" displayFolder="" count="0" memberValueDatatype="20" unbalanced="0"/>
    <cacheHierarchy uniqueName="[customers].[became_member_on_cleaned]" caption="became_member_on_cleaned" attribute="1" time="1" defaultMemberUniqueName="[customers].[became_member_on_cleaned].[All]" allUniqueName="[customers].[became_member_on_cleaned].[All]" dimensionUniqueName="[customers]" displayFolder="" count="0" memberValueDatatype="7" unbalanced="0"/>
    <cacheHierarchy uniqueName="[customers].[gender]" caption="gender" attribute="1" defaultMemberUniqueName="[customers].[gender].[All]" allUniqueName="[customers].[gender].[All]" dimensionUniqueName="[customers]" displayFolder="" count="2" memberValueDatatype="130" unbalanced="0">
      <fieldsUsage count="2">
        <fieldUsage x="-1"/>
        <fieldUsage x="0"/>
      </fieldsUsage>
    </cacheHierarchy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income]" caption="income" attribute="1" defaultMemberUniqueName="[customers].[income].[All]" allUniqueName="[customers].[income].[All]" dimensionUniqueName="[customers]" displayFolder="" count="0" memberValueDatatype="20" unbalanced="0"/>
    <cacheHierarchy uniqueName="[customers].[age group]" caption="age group" attribute="1" defaultMemberUniqueName="[customers].[age group].[All]" allUniqueName="[customers].[age group].[All]" dimensionUniqueName="[customers]" displayFolder="" count="2" memberValueDatatype="130" unbalanced="0">
      <fieldsUsage count="2">
        <fieldUsage x="-1"/>
        <fieldUsage x="1"/>
      </fieldsUsage>
    </cacheHierarchy>
    <cacheHierarchy uniqueName="[customers].[income group]" caption="income group" attribute="1" defaultMemberUniqueName="[customers].[income group].[All]" allUniqueName="[customers].[income group].[All]" dimensionUniqueName="[customers]" displayFolder="" count="0" memberValueDatatype="130" unbalanced="0"/>
    <cacheHierarchy uniqueName="[events  2].[customer_id]" caption="customer_id" attribute="1" defaultMemberUniqueName="[events  2].[customer_id].[All]" allUniqueName="[events  2].[customer_id].[All]" dimensionUniqueName="[events  2]" displayFolder="" count="0" memberValueDatatype="130" unbalanced="0"/>
    <cacheHierarchy uniqueName="[events  2].[event]" caption="event" attribute="1" defaultMemberUniqueName="[events  2].[event].[All]" allUniqueName="[events  2].[event].[All]" dimensionUniqueName="[events  2]" displayFolder="" count="0" memberValueDatatype="130" unbalanced="0"/>
    <cacheHierarchy uniqueName="[events  2].[reward]" caption="reward" attribute="1" defaultMemberUniqueName="[events  2].[reward].[All]" allUniqueName="[events  2].[reward].[All]" dimensionUniqueName="[events  2]" displayFolder="" count="0" memberValueDatatype="20" unbalanced="0"/>
    <cacheHierarchy uniqueName="[events  2].[offer_id]" caption="offer_id" attribute="1" defaultMemberUniqueName="[events  2].[offer_id].[All]" allUniqueName="[events  2].[offer_id].[All]" dimensionUniqueName="[events  2]" displayFolder="" count="0" memberValueDatatype="130" unbalanced="0"/>
    <cacheHierarchy uniqueName="[events  2].[amount]" caption="amount" attribute="1" defaultMemberUniqueName="[events  2].[amount].[All]" allUniqueName="[events  2].[amount].[All]" dimensionUniqueName="[events  2]" displayFolder="" count="0" memberValueDatatype="130" unbalanced="0"/>
    <cacheHierarchy uniqueName="[events  2].[time]" caption="time" attribute="1" defaultMemberUniqueName="[events  2].[time].[All]" allUniqueName="[events  2].[time].[All]" dimensionUniqueName="[events  2]" displayFolder="" count="0" memberValueDatatype="20" unbalanced="0"/>
    <cacheHierarchy uniqueName="[events  2].[Index]" caption="Index" attribute="1" defaultMemberUniqueName="[events  2].[Index].[All]" allUniqueName="[events  2].[Index].[All]" dimensionUniqueName="[events  2]" displayFolder="" count="0" memberValueDatatype="5" unbalanced="0"/>
    <cacheHierarchy uniqueName="[events 1].[customer_id]" caption="customer_id" attribute="1" defaultMemberUniqueName="[events 1].[customer_id].[All]" allUniqueName="[events 1].[customer_id].[All]" dimensionUniqueName="[events 1]" displayFolder="" count="0" memberValueDatatype="130" unbalanced="0"/>
    <cacheHierarchy uniqueName="[events 1].[event]" caption="event" attribute="1" defaultMemberUniqueName="[events 1].[event].[All]" allUniqueName="[events 1].[event].[All]" dimensionUniqueName="[events 1]" displayFolder="" count="2" memberValueDatatype="130" unbalanced="0">
      <fieldsUsage count="2">
        <fieldUsage x="-1"/>
        <fieldUsage x="2"/>
      </fieldsUsage>
    </cacheHierarchy>
    <cacheHierarchy uniqueName="[events 1].[offer_id]" caption="offer_id" attribute="1" defaultMemberUniqueName="[events 1].[offer_id].[All]" allUniqueName="[events 1].[offer_id].[All]" dimensionUniqueName="[events 1]" displayFolder="" count="0" memberValueDatatype="130" unbalanced="0"/>
    <cacheHierarchy uniqueName="[events 1].[amount]" caption="amount" attribute="1" defaultMemberUniqueName="[events 1].[amount].[All]" allUniqueName="[events 1].[amount].[All]" dimensionUniqueName="[events 1]" displayFolder="" count="0" memberValueDatatype="5" unbalanced="0"/>
    <cacheHierarchy uniqueName="[events 1].[amount_for_offers]" caption="amount_for_offers" attribute="1" defaultMemberUniqueName="[events 1].[amount_for_offers].[All]" allUniqueName="[events 1].[amount_for_offers].[All]" dimensionUniqueName="[events 1]" displayFolder="" count="0" memberValueDatatype="5" unbalanced="0"/>
    <cacheHierarchy uniqueName="[events 1].[reward]" caption="reward" attribute="1" defaultMemberUniqueName="[events 1].[reward].[All]" allUniqueName="[events 1].[reward].[All]" dimensionUniqueName="[events 1]" displayFolder="" count="0" memberValueDatatype="20" unbalanced="0"/>
    <cacheHierarchy uniqueName="[events 1].[time]" caption="time" attribute="1" defaultMemberUniqueName="[events 1].[time].[All]" allUniqueName="[events 1].[time].[All]" dimensionUniqueName="[events 1]" displayFolder="" count="0" memberValueDatatype="20" unbalanced="0"/>
    <cacheHierarchy uniqueName="[offers].[offer_id]" caption="offer_id" attribute="1" defaultMemberUniqueName="[offers].[offer_id].[All]" allUniqueName="[offers].[offer_id].[All]" dimensionUniqueName="[offers]" displayFolder="" count="0" memberValueDatatype="130" unbalanced="0"/>
    <cacheHierarchy uniqueName="[offers].[offer_type]" caption="offer_type" attribute="1" defaultMemberUniqueName="[offers].[offer_type].[All]" allUniqueName="[offers].[offer_type].[All]" dimensionUniqueName="[offers]" displayFolder="" count="0" memberValueDatatype="130" unbalanced="0"/>
    <cacheHierarchy uniqueName="[offers].[difficulty]" caption="difficulty" attribute="1" defaultMemberUniqueName="[offers].[difficulty].[All]" allUniqueName="[offers].[difficulty].[All]" dimensionUniqueName="[offers]" displayFolder="" count="0" memberValueDatatype="20" unbalanced="0"/>
    <cacheHierarchy uniqueName="[offers].[Hierarchy1]" caption="Hierarchy1" defaultMemberUniqueName="[offers].[Hierarchy1].[All]" allUniqueName="[offers].[Hierarchy1].[All]" dimensionUniqueName="[offers]" displayFolder="" count="0" unbalanced="0"/>
    <cacheHierarchy uniqueName="[offers].[reward]" caption="reward" attribute="1" defaultMemberUniqueName="[offers].[reward].[All]" allUniqueName="[offers].[reward].[All]" dimensionUniqueName="[offers]" displayFolder="" count="0" memberValueDatatype="20" unbalanced="0"/>
    <cacheHierarchy uniqueName="[offers].[duration]" caption="duration" attribute="1" defaultMemberUniqueName="[offers].[duration].[All]" allUniqueName="[offers].[duration].[All]" dimensionUniqueName="[offers]" displayFolder="" count="0" memberValueDatatype="20" unbalanced="0"/>
    <cacheHierarchy uniqueName="[offers].[channels]" caption="channels" attribute="1" defaultMemberUniqueName="[offers].[channels].[All]" allUniqueName="[offers].[channels].[All]" dimensionUniqueName="[offers]" displayFolder="" count="0" memberValueDatatype="130" unbalanced="0"/>
    <cacheHierarchy uniqueName="[offers].[offer_code]" caption="offer_code" attribute="1" defaultMemberUniqueName="[offers].[offer_code].[All]" allUniqueName="[offers].[offer_code].[All]" dimensionUniqueName="[offers]" displayFolder="" count="0" memberValueDatatype="20" unbalanced="0"/>
    <cacheHierarchy uniqueName="[time].[time]" caption="time" attribute="1" defaultMemberUniqueName="[time].[time].[All]" allUniqueName="[time].[time].[All]" dimensionUniqueName="[time]" displayFolder="" count="0" memberValueDatatype="20" unbalanced="0"/>
    <cacheHierarchy uniqueName="[time].[day]" caption="day" attribute="1" defaultMemberUniqueName="[time].[day].[All]" allUniqueName="[time].[day].[All]" dimensionUniqueName="[time]" displayFolder="" count="0" memberValueDatatype="5" unbalanced="0"/>
    <cacheHierarchy uniqueName="[time].[Hierarchy1]" caption="Hierarchy1" defaultMemberUniqueName="[time].[Hierarchy1].[All]" allUniqueName="[time].[Hierarchy1].[All]" dimensionUniqueName="[time]" displayFolder="" count="0" unbalanced="0"/>
    <cacheHierarchy uniqueName="[time].[day of week]" caption="day of week" attribute="1" defaultMemberUniqueName="[time].[day of week].[All]" allUniqueName="[time].[day of week].[All]" dimensionUniqueName="[time]" displayFolder="" count="0" memberValueDatatype="130" unbalanced="0"/>
    <cacheHierarchy uniqueName="[time].[week]" caption="week" attribute="1" defaultMemberUniqueName="[time].[week].[All]" allUniqueName="[time].[week].[All]" dimensionUniqueName="[time]" displayFolder="" count="0" memberValueDatatype="5" unbalanced="0"/>
    <cacheHierarchy uniqueName="[time].[hour of day]" caption="hour of day" attribute="1" defaultMemberUniqueName="[time].[hour of day].[All]" allUniqueName="[time].[hour of day].[All]" dimensionUniqueName="[time]" displayFolder="" count="0" memberValueDatatype="5" unbalanced="0"/>
    <cacheHierarchy uniqueName="[Measures].[completion_rate]" caption="completion_rate" measure="1" displayFolder="" measureGroup="events 1" count="0"/>
    <cacheHierarchy uniqueName="[Measures].[__XL_Count events 1]" caption="__XL_Count events 1" measure="1" displayFolder="" measureGroup="events 1" count="0" hidden="1"/>
    <cacheHierarchy uniqueName="[Measures].[__XL_Count events  2]" caption="__XL_Count events  2" measure="1" displayFolder="" measureGroup="events  2" count="0" hidden="1"/>
    <cacheHierarchy uniqueName="[Measures].[__XL_Count offers]" caption="__XL_Count offers" measure="1" displayFolder="" measureGroup="offers" count="0" hidden="1"/>
    <cacheHierarchy uniqueName="[Measures].[__XL_Count customers]" caption="__XL_Count customers" measure="1" displayFolder="" measureGroup="customer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Count of customer_id]" caption="Count of custom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amount]" caption="Count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amount]" caption="Sum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customer_id 2]" caption="Count of customer_id 2" measure="1" displayFolder="" measureGroup="customers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reward]" caption="Sum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event]" caption="Count of event" measure="1" displayFolder="" measureGroup="events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offer_id]" caption="Count of off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reward]" caption="Count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amount_for_offers]" caption="Count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mount_for_offers]" caption="Sum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amount]" caption="Average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Set1]" caption="Set1" set="1" parentSet="37" displayFolder="" count="0" unbalanced="0" unbalancedGroup="0">
      <extLst>
        <ext xmlns:x14="http://schemas.microsoft.com/office/spreadsheetml/2009/9/main" uri="{8CF416AD-EC4C-4aba-99F5-12A058AE0983}">
          <x14:cacheHierarchy flattenHierarchies="0" hierarchizeDistinct="0"/>
        </ext>
      </extLst>
    </cacheHierarchy>
  </cacheHierarchies>
  <kpis count="0"/>
  <calculatedMembers count="1">
    <calculatedMember name="[Set1]" mdx="{([time].[Hierarchy1].[week].&amp;[1.]),([time].[Hierarchy1].[week].&amp;[1.].&amp;[Monday]),([time].[Hierarchy1].[week].&amp;[1.].&amp;[Tuesday]),([time].[Hierarchy1].[week].&amp;[1.].&amp;[Wednesday]),([time].[Hierarchy1].[week].&amp;[1.].&amp;[Thursday]),([time].[Hierarchy1].[week].&amp;[1.].&amp;[Friday]),([time].[Hierarchy1].[week].&amp;[1.].&amp;[Saturday]),([time].[Hierarchy1].[week].&amp;[2.]),([time].[Hierarchy1].[week].&amp;[2.].&amp;[Sunday]),([time].[Hierarchy1].[week].&amp;[2.].&amp;[Monday]),([time].[Hierarchy1].[week].&amp;[2.].&amp;[Tuesday]),([time].[Hierarchy1].[week].&amp;[2.].&amp;[Wednesday]),([time].[Hierarchy1].[week].&amp;[2.].&amp;[Thursday]),([time].[Hierarchy1].[week].&amp;[2.].&amp;[Friday]),([time].[Hierarchy1].[week].&amp;[2.].&amp;[Saturday]),([time].[Hierarchy1].[week].&amp;[3.]),([time].[Hierarchy1].[week].&amp;[3.].&amp;[Sunday]),([time].[Hierarchy1].[week].&amp;[3.].&amp;[Monday]),([time].[Hierarchy1].[week].&amp;[3.].&amp;[Tuesday]),([time].[Hierarchy1].[week].&amp;[3.].&amp;[Wednesday]),([time].[Hierarchy1].[week].&amp;[3.].&amp;[Thursday]),([time].[Hierarchy1].[week].&amp;[3.].&amp;[Friday]),([time].[Hierarchy1].[week].&amp;[3.].&amp;[Saturday]),([time].[Hierarchy1].[week].&amp;[4.]),([time].[Hierarchy1].[week].&amp;[4.].&amp;[Sunday]),([time].[Hierarchy1].[week].&amp;[4.].&amp;[Monday]),([time].[Hierarchy1].[week].&amp;[4.].&amp;[Tuesday]),([time].[Hierarchy1].[week].&amp;[4.].&amp;[Wednesday]),([time].[Hierarchy1].[week].&amp;[4.].&amp;[Thursday]),([time].[Hierarchy1].[week].&amp;[4.].&amp;[Friday]),([time].[Hierarchy1].[week].&amp;[4.].&amp;[Saturday]),([time].[Hierarchy1].[week].&amp;[5.]),([time].[Hierarchy1].[week].&amp;[5.].&amp;[Sunday]),([time].[Hierarchy1].[week].&amp;[5.].&amp;[Monday]),([time].[Hierarchy1].[week].&amp;[5.].&amp;[Tuesday]),([time].[Hierarchy1].[All])}" set="1">
      <extLst>
        <ext xmlns:x14="http://schemas.microsoft.com/office/spreadsheetml/2009/9/main" uri="{0C70D0D5-359C-4a49-802D-23BBF952B5CE}">
          <x14:calculatedMember flattenHierarchies="0" hierarchizeDistinct="0">
            <x14:tupleSet rowCount="36" columnCount="2">
              <x14:headers>
                <x14:header uniqueName="[time].[Hierarchy1].[week]" hierarchyName="[time].[Hierarchy1]"/>
                <x14:header uniqueName="[time].[Hierarchy1].[day of week]" hierarchyName="[time].[Hierarchy1]"/>
              </x14:headers>
              <x14:rows>
                <x14:row>
                  <x14:rowItem u="[time].[Hierarchy1].[week].&amp;[1.]" d="1"/>
                  <x14:rowItem/>
                </x14:row>
                <x14:row>
                  <x14:rowItem u="[time].[Hierarchy1].[week].&amp;[1.]" d="1"/>
                  <x14:rowItem u="[time].[Hierarchy1].[week].&amp;[1.].&amp;[Monday]" d="Monday"/>
                </x14:row>
                <x14:row>
                  <x14:rowItem u="[time].[Hierarchy1].[week].&amp;[1.]" d="1"/>
                  <x14:rowItem u="[time].[Hierarchy1].[week].&amp;[1.].&amp;[Tuesday]" d="Tuesday"/>
                </x14:row>
                <x14:row>
                  <x14:rowItem u="[time].[Hierarchy1].[week].&amp;[1.]" d="1"/>
                  <x14:rowItem u="[time].[Hierarchy1].[week].&amp;[1.].&amp;[Wednesday]" d="Wednesday"/>
                </x14:row>
                <x14:row>
                  <x14:rowItem u="[time].[Hierarchy1].[week].&amp;[1.]" d="1"/>
                  <x14:rowItem u="[time].[Hierarchy1].[week].&amp;[1.].&amp;[Thursday]" d="Thursday"/>
                </x14:row>
                <x14:row>
                  <x14:rowItem u="[time].[Hierarchy1].[week].&amp;[1.]" d="1"/>
                  <x14:rowItem u="[time].[Hierarchy1].[week].&amp;[1.].&amp;[Friday]" d="Friday"/>
                </x14:row>
                <x14:row>
                  <x14:rowItem u="[time].[Hierarchy1].[week].&amp;[1.]" d="1"/>
                  <x14:rowItem u="[time].[Hierarchy1].[week].&amp;[1.].&amp;[Saturday]" d="Saturday"/>
                </x14:row>
                <x14:row>
                  <x14:rowItem u="[time].[Hierarchy1].[week].&amp;[2.]" d="2"/>
                  <x14:rowItem/>
                </x14:row>
                <x14:row>
                  <x14:rowItem u="[time].[Hierarchy1].[week].&amp;[2.]" d="2"/>
                  <x14:rowItem u="[time].[Hierarchy1].[week].&amp;[2.].&amp;[Sunday]" d="Sunday"/>
                </x14:row>
                <x14:row>
                  <x14:rowItem u="[time].[Hierarchy1].[week].&amp;[2.]" d="2"/>
                  <x14:rowItem u="[time].[Hierarchy1].[week].&amp;[2.].&amp;[Monday]" d="Monday"/>
                </x14:row>
                <x14:row>
                  <x14:rowItem u="[time].[Hierarchy1].[week].&amp;[2.]" d="2"/>
                  <x14:rowItem u="[time].[Hierarchy1].[week].&amp;[2.].&amp;[Tuesday]" d="Tuesday"/>
                </x14:row>
                <x14:row>
                  <x14:rowItem u="[time].[Hierarchy1].[week].&amp;[2.]" d="2"/>
                  <x14:rowItem u="[time].[Hierarchy1].[week].&amp;[2.].&amp;[Wednesday]" d="Wednesday"/>
                </x14:row>
                <x14:row>
                  <x14:rowItem u="[time].[Hierarchy1].[week].&amp;[2.]" d="2"/>
                  <x14:rowItem u="[time].[Hierarchy1].[week].&amp;[2.].&amp;[Thursday]" d="Thursday"/>
                </x14:row>
                <x14:row>
                  <x14:rowItem u="[time].[Hierarchy1].[week].&amp;[2.]" d="2"/>
                  <x14:rowItem u="[time].[Hierarchy1].[week].&amp;[2.].&amp;[Friday]" d="Friday"/>
                </x14:row>
                <x14:row>
                  <x14:rowItem u="[time].[Hierarchy1].[week].&amp;[2.]" d="2"/>
                  <x14:rowItem u="[time].[Hierarchy1].[week].&amp;[2.].&amp;[Saturday]" d="Saturday"/>
                </x14:row>
                <x14:row>
                  <x14:rowItem u="[time].[Hierarchy1].[week].&amp;[3.]" d="3"/>
                  <x14:rowItem/>
                </x14:row>
                <x14:row>
                  <x14:rowItem u="[time].[Hierarchy1].[week].&amp;[3.]" d="3"/>
                  <x14:rowItem u="[time].[Hierarchy1].[week].&amp;[3.].&amp;[Sunday]" d="Sunday"/>
                </x14:row>
                <x14:row>
                  <x14:rowItem u="[time].[Hierarchy1].[week].&amp;[3.]" d="3"/>
                  <x14:rowItem u="[time].[Hierarchy1].[week].&amp;[3.].&amp;[Monday]" d="Monday"/>
                </x14:row>
                <x14:row>
                  <x14:rowItem u="[time].[Hierarchy1].[week].&amp;[3.]" d="3"/>
                  <x14:rowItem u="[time].[Hierarchy1].[week].&amp;[3.].&amp;[Tuesday]" d="Tuesday"/>
                </x14:row>
                <x14:row>
                  <x14:rowItem u="[time].[Hierarchy1].[week].&amp;[3.]" d="3"/>
                  <x14:rowItem u="[time].[Hierarchy1].[week].&amp;[3.].&amp;[Wednesday]" d="Wednesday"/>
                </x14:row>
                <x14:row>
                  <x14:rowItem u="[time].[Hierarchy1].[week].&amp;[3.]" d="3"/>
                  <x14:rowItem u="[time].[Hierarchy1].[week].&amp;[3.].&amp;[Thursday]" d="Thursday"/>
                </x14:row>
                <x14:row>
                  <x14:rowItem u="[time].[Hierarchy1].[week].&amp;[3.]" d="3"/>
                  <x14:rowItem u="[time].[Hierarchy1].[week].&amp;[3.].&amp;[Friday]" d="Friday"/>
                </x14:row>
                <x14:row>
                  <x14:rowItem u="[time].[Hierarchy1].[week].&amp;[3.]" d="3"/>
                  <x14:rowItem u="[time].[Hierarchy1].[week].&amp;[3.].&amp;[Saturday]" d="Saturday"/>
                </x14:row>
                <x14:row>
                  <x14:rowItem u="[time].[Hierarchy1].[week].&amp;[4.]" d="4"/>
                  <x14:rowItem/>
                </x14:row>
                <x14:row>
                  <x14:rowItem u="[time].[Hierarchy1].[week].&amp;[4.]" d="4"/>
                  <x14:rowItem u="[time].[Hierarchy1].[week].&amp;[4.].&amp;[Sunday]" d="Sunday"/>
                </x14:row>
                <x14:row>
                  <x14:rowItem u="[time].[Hierarchy1].[week].&amp;[4.]" d="4"/>
                  <x14:rowItem u="[time].[Hierarchy1].[week].&amp;[4.].&amp;[Monday]" d="Monday"/>
                </x14:row>
                <x14:row>
                  <x14:rowItem u="[time].[Hierarchy1].[week].&amp;[4.]" d="4"/>
                  <x14:rowItem u="[time].[Hierarchy1].[week].&amp;[4.].&amp;[Tuesday]" d="Tuesday"/>
                </x14:row>
                <x14:row>
                  <x14:rowItem u="[time].[Hierarchy1].[week].&amp;[4.]" d="4"/>
                  <x14:rowItem u="[time].[Hierarchy1].[week].&amp;[4.].&amp;[Wednesday]" d="Wednesday"/>
                </x14:row>
                <x14:row>
                  <x14:rowItem u="[time].[Hierarchy1].[week].&amp;[4.]" d="4"/>
                  <x14:rowItem u="[time].[Hierarchy1].[week].&amp;[4.].&amp;[Thursday]" d="Thursday"/>
                </x14:row>
                <x14:row>
                  <x14:rowItem u="[time].[Hierarchy1].[week].&amp;[4.]" d="4"/>
                  <x14:rowItem u="[time].[Hierarchy1].[week].&amp;[4.].&amp;[Friday]" d="Friday"/>
                </x14:row>
                <x14:row>
                  <x14:rowItem u="[time].[Hierarchy1].[week].&amp;[4.]" d="4"/>
                  <x14:rowItem u="[time].[Hierarchy1].[week].&amp;[4.].&amp;[Saturday]" d="Saturday"/>
                </x14:row>
                <x14:row>
                  <x14:rowItem u="[time].[Hierarchy1].[week].&amp;[5.]" d="5"/>
                  <x14:rowItem/>
                </x14:row>
                <x14:row>
                  <x14:rowItem u="[time].[Hierarchy1].[week].&amp;[5.]" d="5"/>
                  <x14:rowItem u="[time].[Hierarchy1].[week].&amp;[5.].&amp;[Sunday]" d="Sunday"/>
                </x14:row>
                <x14:row>
                  <x14:rowItem u="[time].[Hierarchy1].[week].&amp;[5.]" d="5"/>
                  <x14:rowItem u="[time].[Hierarchy1].[week].&amp;[5.].&amp;[Monday]" d="Monday"/>
                </x14:row>
                <x14:row>
                  <x14:rowItem u="[time].[Hierarchy1].[week].&amp;[5.]" d="5"/>
                  <x14:rowItem u="[time].[Hierarchy1].[week].&amp;[5.].&amp;[Tuesday]" d="Tuesday"/>
                </x14:row>
                <x14:row>
                  <x14:rowItem/>
                  <x14:rowItem/>
                </x14:row>
              </x14:rows>
            </x14:tupleSet>
          </x14:calculatedMember>
        </ext>
      </extLst>
    </calculatedMember>
  </calculatedMembers>
  <dimensions count="7">
    <dimension name="calendar" uniqueName="[calendar]" caption="calendar"/>
    <dimension name="customers" uniqueName="[customers]" caption="customers"/>
    <dimension name="events  2" uniqueName="[events  2]" caption="events  2"/>
    <dimension name="events 1" uniqueName="[events 1]" caption="events 1"/>
    <dimension measure="1" name="Measures" uniqueName="[Measures]" caption="Measures"/>
    <dimension name="offers" uniqueName="[offers]" caption="offers"/>
    <dimension name="time" uniqueName="[time]" caption="time"/>
  </dimensions>
  <measureGroups count="6">
    <measureGroup name="calendar" caption="calendar"/>
    <measureGroup name="customers" caption="customers"/>
    <measureGroup name="events  2" caption="events  2"/>
    <measureGroup name="events 1" caption="events 1"/>
    <measureGroup name="offers" caption="offers"/>
    <measureGroup name="time" caption="time"/>
  </measureGroups>
  <maps count="11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839.958741087961" backgroundQuery="1" createdVersion="8" refreshedVersion="8" minRefreshableVersion="3" recordCount="0" supportSubquery="1" supportAdvancedDrill="1" xr:uid="{443BB8C1-6121-4F6F-BBF0-7CB138F05956}">
  <cacheSource type="external" connectionId="8"/>
  <cacheFields count="5">
    <cacheField name="[offers].[offer_type].[offer_type]" caption="offer_type" numFmtId="0" hierarchy="28" level="1">
      <sharedItems count="3">
        <s v="bogo"/>
        <s v="discount"/>
        <s v="informational"/>
      </sharedItems>
    </cacheField>
    <cacheField name="[events 1].[event].[event]" caption="event" numFmtId="0" hierarchy="21" level="1">
      <sharedItems count="3">
        <s v="offer completed"/>
        <s v="offer received"/>
        <s v="offer viewed"/>
      </sharedItems>
    </cacheField>
    <cacheField name="[offers].[offer_code].[offer_code]" caption="offer_code" numFmtId="0" hierarchy="34" level="1">
      <sharedItems containsSemiMixedTypes="0" containsString="0" containsNumber="1" containsInteger="1" minValue="1" maxValue="10" count="10">
        <n v="1"/>
        <n v="2"/>
        <n v="4"/>
        <n v="9"/>
        <n v="5"/>
        <n v="6"/>
        <n v="7"/>
        <n v="10"/>
        <n v="3"/>
        <n v="8"/>
      </sharedItems>
      <extLst>
        <ext xmlns:x15="http://schemas.microsoft.com/office/spreadsheetml/2010/11/main" uri="{4F2E5C28-24EA-4eb8-9CBF-B6C8F9C3D259}">
          <x15:cachedUniqueNames>
            <x15:cachedUniqueName index="0" name="[offers].[offer_code].&amp;[1]"/>
            <x15:cachedUniqueName index="1" name="[offers].[offer_code].&amp;[2]"/>
            <x15:cachedUniqueName index="2" name="[offers].[offer_code].&amp;[4]"/>
            <x15:cachedUniqueName index="3" name="[offers].[offer_code].&amp;[9]"/>
            <x15:cachedUniqueName index="4" name="[offers].[offer_code].&amp;[5]"/>
            <x15:cachedUniqueName index="5" name="[offers].[offer_code].&amp;[6]"/>
            <x15:cachedUniqueName index="6" name="[offers].[offer_code].&amp;[7]"/>
            <x15:cachedUniqueName index="7" name="[offers].[offer_code].&amp;[10]"/>
            <x15:cachedUniqueName index="8" name="[offers].[offer_code].&amp;[3]"/>
            <x15:cachedUniqueName index="9" name="[offers].[offer_code].&amp;[8]"/>
          </x15:cachedUniqueNames>
        </ext>
      </extLst>
    </cacheField>
    <cacheField name="[Measures].[Count of customer_id]" caption="Count of customer_id" numFmtId="0" hierarchy="49" level="32767"/>
    <cacheField name="[Measures].[completion_rate]" caption="completion_rate" numFmtId="0" hierarchy="41" level="32767"/>
  </cacheFields>
  <cacheHierarchies count="61">
    <cacheHierarchy uniqueName="[calendar].[became_member_on_cleaned]" caption="became_member_on_cleaned" attribute="1" time="1" defaultMemberUniqueName="[calendar].[became_member_on_cleaned].[All]" allUniqueName="[calendar].[became_member_on_cleaned].[All]" dimensionUniqueName="[calendar]" displayFolder="" count="0" memberValueDatatype="7" unbalanced="0"/>
    <cacheHierarchy uniqueName="[calendar].[Hierarchy1]" caption="Hierarchy1" defaultMemberUniqueName="[calendar].[Hierarchy1].[All]" allUniqueName="[calendar].[Hierarchy1].[All]" dimensionUniqueName="[calendar]" displayFolder="" count="0" unbalanced="0"/>
    <cacheHierarchy uniqueName="[calendar].[Month]" caption="Month" attribute="1" defaultMemberUniqueName="[calendar].[Month].[All]" allUniqueName="[calendar].[Month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0" memberValueDatatype="130" unbalanced="0"/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became_member_on]" caption="became_member_on" attribute="1" defaultMemberUniqueName="[customers].[became_member_on].[All]" allUniqueName="[customers].[became_member_on].[All]" dimensionUniqueName="[customers]" displayFolder="" count="0" memberValueDatatype="20" unbalanced="0"/>
    <cacheHierarchy uniqueName="[customers].[became_member_on_cleaned]" caption="became_member_on_cleaned" attribute="1" time="1" defaultMemberUniqueName="[customers].[became_member_on_cleaned].[All]" allUniqueName="[customers].[became_member_on_cleaned].[All]" dimensionUniqueName="[customers]" displayFolder="" count="0" memberValueDatatype="7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income]" caption="income" attribute="1" defaultMemberUniqueName="[customers].[income].[All]" allUniqueName="[customers].[income].[All]" dimensionUniqueName="[customers]" displayFolder="" count="0" memberValueDatatype="20" unbalanced="0"/>
    <cacheHierarchy uniqueName="[customers].[age group]" caption="age group" attribute="1" defaultMemberUniqueName="[customers].[age group].[All]" allUniqueName="[customers].[age group].[All]" dimensionUniqueName="[customers]" displayFolder="" count="0" memberValueDatatype="130" unbalanced="0"/>
    <cacheHierarchy uniqueName="[customers].[income group]" caption="income group" attribute="1" defaultMemberUniqueName="[customers].[income group].[All]" allUniqueName="[customers].[income group].[All]" dimensionUniqueName="[customers]" displayFolder="" count="0" memberValueDatatype="130" unbalanced="0"/>
    <cacheHierarchy uniqueName="[events  2].[customer_id]" caption="customer_id" attribute="1" defaultMemberUniqueName="[events  2].[customer_id].[All]" allUniqueName="[events  2].[customer_id].[All]" dimensionUniqueName="[events  2]" displayFolder="" count="0" memberValueDatatype="130" unbalanced="0"/>
    <cacheHierarchy uniqueName="[events  2].[event]" caption="event" attribute="1" defaultMemberUniqueName="[events  2].[event].[All]" allUniqueName="[events  2].[event].[All]" dimensionUniqueName="[events  2]" displayFolder="" count="0" memberValueDatatype="130" unbalanced="0"/>
    <cacheHierarchy uniqueName="[events  2].[reward]" caption="reward" attribute="1" defaultMemberUniqueName="[events  2].[reward].[All]" allUniqueName="[events  2].[reward].[All]" dimensionUniqueName="[events  2]" displayFolder="" count="0" memberValueDatatype="20" unbalanced="0"/>
    <cacheHierarchy uniqueName="[events  2].[offer_id]" caption="offer_id" attribute="1" defaultMemberUniqueName="[events  2].[offer_id].[All]" allUniqueName="[events  2].[offer_id].[All]" dimensionUniqueName="[events  2]" displayFolder="" count="0" memberValueDatatype="130" unbalanced="0"/>
    <cacheHierarchy uniqueName="[events  2].[amount]" caption="amount" attribute="1" defaultMemberUniqueName="[events  2].[amount].[All]" allUniqueName="[events  2].[amount].[All]" dimensionUniqueName="[events  2]" displayFolder="" count="0" memberValueDatatype="130" unbalanced="0"/>
    <cacheHierarchy uniqueName="[events  2].[time]" caption="time" attribute="1" defaultMemberUniqueName="[events  2].[time].[All]" allUniqueName="[events  2].[time].[All]" dimensionUniqueName="[events  2]" displayFolder="" count="0" memberValueDatatype="20" unbalanced="0"/>
    <cacheHierarchy uniqueName="[events  2].[Index]" caption="Index" attribute="1" defaultMemberUniqueName="[events  2].[Index].[All]" allUniqueName="[events  2].[Index].[All]" dimensionUniqueName="[events  2]" displayFolder="" count="0" memberValueDatatype="5" unbalanced="0"/>
    <cacheHierarchy uniqueName="[events 1].[customer_id]" caption="customer_id" attribute="1" defaultMemberUniqueName="[events 1].[customer_id].[All]" allUniqueName="[events 1].[customer_id].[All]" dimensionUniqueName="[events 1]" displayFolder="" count="0" memberValueDatatype="130" unbalanced="0"/>
    <cacheHierarchy uniqueName="[events 1].[event]" caption="event" attribute="1" defaultMemberUniqueName="[events 1].[event].[All]" allUniqueName="[events 1].[event].[All]" dimensionUniqueName="[events 1]" displayFolder="" count="2" memberValueDatatype="130" unbalanced="0">
      <fieldsUsage count="2">
        <fieldUsage x="-1"/>
        <fieldUsage x="1"/>
      </fieldsUsage>
    </cacheHierarchy>
    <cacheHierarchy uniqueName="[events 1].[offer_id]" caption="offer_id" attribute="1" defaultMemberUniqueName="[events 1].[offer_id].[All]" allUniqueName="[events 1].[offer_id].[All]" dimensionUniqueName="[events 1]" displayFolder="" count="0" memberValueDatatype="130" unbalanced="0"/>
    <cacheHierarchy uniqueName="[events 1].[amount]" caption="amount" attribute="1" defaultMemberUniqueName="[events 1].[amount].[All]" allUniqueName="[events 1].[amount].[All]" dimensionUniqueName="[events 1]" displayFolder="" count="0" memberValueDatatype="5" unbalanced="0"/>
    <cacheHierarchy uniqueName="[events 1].[amount_for_offers]" caption="amount_for_offers" attribute="1" defaultMemberUniqueName="[events 1].[amount_for_offers].[All]" allUniqueName="[events 1].[amount_for_offers].[All]" dimensionUniqueName="[events 1]" displayFolder="" count="0" memberValueDatatype="5" unbalanced="0"/>
    <cacheHierarchy uniqueName="[events 1].[reward]" caption="reward" attribute="1" defaultMemberUniqueName="[events 1].[reward].[All]" allUniqueName="[events 1].[reward].[All]" dimensionUniqueName="[events 1]" displayFolder="" count="0" memberValueDatatype="20" unbalanced="0"/>
    <cacheHierarchy uniqueName="[events 1].[time]" caption="time" attribute="1" defaultMemberUniqueName="[events 1].[time].[All]" allUniqueName="[events 1].[time].[All]" dimensionUniqueName="[events 1]" displayFolder="" count="0" memberValueDatatype="20" unbalanced="0"/>
    <cacheHierarchy uniqueName="[offers].[offer_id]" caption="offer_id" attribute="1" defaultMemberUniqueName="[offers].[offer_id].[All]" allUniqueName="[offers].[offer_id].[All]" dimensionUniqueName="[offers]" displayFolder="" count="0" memberValueDatatype="130" unbalanced="0"/>
    <cacheHierarchy uniqueName="[offers].[offer_type]" caption="offer_type" attribute="1" defaultMemberUniqueName="[offers].[offer_type].[All]" allUniqueName="[offers].[offer_type].[All]" dimensionUniqueName="[offers]" displayFolder="" count="2" memberValueDatatype="130" unbalanced="0">
      <fieldsUsage count="2">
        <fieldUsage x="-1"/>
        <fieldUsage x="0"/>
      </fieldsUsage>
    </cacheHierarchy>
    <cacheHierarchy uniqueName="[offers].[difficulty]" caption="difficulty" attribute="1" defaultMemberUniqueName="[offers].[difficulty].[All]" allUniqueName="[offers].[difficulty].[All]" dimensionUniqueName="[offers]" displayFolder="" count="0" memberValueDatatype="20" unbalanced="0"/>
    <cacheHierarchy uniqueName="[offers].[Hierarchy1]" caption="Hierarchy1" defaultMemberUniqueName="[offers].[Hierarchy1].[All]" allUniqueName="[offers].[Hierarchy1].[All]" dimensionUniqueName="[offers]" displayFolder="" count="0" unbalanced="0"/>
    <cacheHierarchy uniqueName="[offers].[reward]" caption="reward" attribute="1" defaultMemberUniqueName="[offers].[reward].[All]" allUniqueName="[offers].[reward].[All]" dimensionUniqueName="[offers]" displayFolder="" count="0" memberValueDatatype="20" unbalanced="0"/>
    <cacheHierarchy uniqueName="[offers].[duration]" caption="duration" attribute="1" defaultMemberUniqueName="[offers].[duration].[All]" allUniqueName="[offers].[duration].[All]" dimensionUniqueName="[offers]" displayFolder="" count="0" memberValueDatatype="20" unbalanced="0"/>
    <cacheHierarchy uniqueName="[offers].[channels]" caption="channels" attribute="1" defaultMemberUniqueName="[offers].[channels].[All]" allUniqueName="[offers].[channels].[All]" dimensionUniqueName="[offers]" displayFolder="" count="0" memberValueDatatype="130" unbalanced="0"/>
    <cacheHierarchy uniqueName="[offers].[offer_code]" caption="offer_code" attribute="1" defaultMemberUniqueName="[offers].[offer_code].[All]" allUniqueName="[offers].[offer_code].[All]" dimensionUniqueName="[offers]" displayFolder="" count="2" memberValueDatatype="20" unbalanced="0">
      <fieldsUsage count="2">
        <fieldUsage x="-1"/>
        <fieldUsage x="2"/>
      </fieldsUsage>
    </cacheHierarchy>
    <cacheHierarchy uniqueName="[time].[time]" caption="time" attribute="1" defaultMemberUniqueName="[time].[time].[All]" allUniqueName="[time].[time].[All]" dimensionUniqueName="[time]" displayFolder="" count="0" memberValueDatatype="20" unbalanced="0"/>
    <cacheHierarchy uniqueName="[time].[day]" caption="day" attribute="1" defaultMemberUniqueName="[time].[day].[All]" allUniqueName="[time].[day].[All]" dimensionUniqueName="[time]" displayFolder="" count="0" memberValueDatatype="5" unbalanced="0"/>
    <cacheHierarchy uniqueName="[time].[Hierarchy1]" caption="Hierarchy1" defaultMemberUniqueName="[time].[Hierarchy1].[All]" allUniqueName="[time].[Hierarchy1].[All]" dimensionUniqueName="[time]" displayFolder="" count="0" unbalanced="0"/>
    <cacheHierarchy uniqueName="[time].[day of week]" caption="day of week" attribute="1" defaultMemberUniqueName="[time].[day of week].[All]" allUniqueName="[time].[day of week].[All]" dimensionUniqueName="[time]" displayFolder="" count="0" memberValueDatatype="130" unbalanced="0"/>
    <cacheHierarchy uniqueName="[time].[week]" caption="week" attribute="1" defaultMemberUniqueName="[time].[week].[All]" allUniqueName="[time].[week].[All]" dimensionUniqueName="[time]" displayFolder="" count="0" memberValueDatatype="5" unbalanced="0"/>
    <cacheHierarchy uniqueName="[time].[hour of day]" caption="hour of day" attribute="1" defaultMemberUniqueName="[time].[hour of day].[All]" allUniqueName="[time].[hour of day].[All]" dimensionUniqueName="[time]" displayFolder="" count="0" memberValueDatatype="5" unbalanced="0"/>
    <cacheHierarchy uniqueName="[Measures].[completion_rate]" caption="completion_rate" measure="1" displayFolder="" measureGroup="events 1" count="0" oneField="1">
      <fieldsUsage count="1">
        <fieldUsage x="4"/>
      </fieldsUsage>
    </cacheHierarchy>
    <cacheHierarchy uniqueName="[Measures].[__XL_Count events 1]" caption="__XL_Count events 1" measure="1" displayFolder="" measureGroup="events 1" count="0" hidden="1"/>
    <cacheHierarchy uniqueName="[Measures].[__XL_Count events  2]" caption="__XL_Count events  2" measure="1" displayFolder="" measureGroup="events  2" count="0" hidden="1"/>
    <cacheHierarchy uniqueName="[Measures].[__XL_Count offers]" caption="__XL_Count offers" measure="1" displayFolder="" measureGroup="offers" count="0" hidden="1"/>
    <cacheHierarchy uniqueName="[Measures].[__XL_Count customers]" caption="__XL_Count customers" measure="1" displayFolder="" measureGroup="customer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Count of customer_id]" caption="Count of customer_id" measure="1" displayFolder="" measureGroup="events 1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amount]" caption="Count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amount]" caption="Sum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customer_id 2]" caption="Count of customer_id 2" measure="1" displayFolder="" measureGroup="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reward]" caption="Sum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event]" caption="Count of event" measure="1" displayFolder="" measureGroup="events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offer_id]" caption="Count of off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reward]" caption="Count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amount_for_offers]" caption="Count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mount_for_offers]" caption="Sum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amount]" caption="Average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Set1]" caption="Set1" set="1" parentSet="37" displayFolder="" count="0" unbalanced="0" unbalancedGroup="0">
      <extLst>
        <ext xmlns:x14="http://schemas.microsoft.com/office/spreadsheetml/2009/9/main" uri="{8CF416AD-EC4C-4aba-99F5-12A058AE0983}">
          <x14:cacheHierarchy flattenHierarchies="0" hierarchizeDistinct="0"/>
        </ext>
      </extLst>
    </cacheHierarchy>
  </cacheHierarchies>
  <kpis count="0"/>
  <calculatedMembers count="1">
    <calculatedMember name="[Set1]" mdx="{([time].[Hierarchy1].[week].&amp;[1.]),([time].[Hierarchy1].[week].&amp;[1.].&amp;[Monday]),([time].[Hierarchy1].[week].&amp;[1.].&amp;[Tuesday]),([time].[Hierarchy1].[week].&amp;[1.].&amp;[Wednesday]),([time].[Hierarchy1].[week].&amp;[1.].&amp;[Thursday]),([time].[Hierarchy1].[week].&amp;[1.].&amp;[Friday]),([time].[Hierarchy1].[week].&amp;[1.].&amp;[Saturday]),([time].[Hierarchy1].[week].&amp;[2.]),([time].[Hierarchy1].[week].&amp;[2.].&amp;[Sunday]),([time].[Hierarchy1].[week].&amp;[2.].&amp;[Monday]),([time].[Hierarchy1].[week].&amp;[2.].&amp;[Tuesday]),([time].[Hierarchy1].[week].&amp;[2.].&amp;[Wednesday]),([time].[Hierarchy1].[week].&amp;[2.].&amp;[Thursday]),([time].[Hierarchy1].[week].&amp;[2.].&amp;[Friday]),([time].[Hierarchy1].[week].&amp;[2.].&amp;[Saturday]),([time].[Hierarchy1].[week].&amp;[3.]),([time].[Hierarchy1].[week].&amp;[3.].&amp;[Sunday]),([time].[Hierarchy1].[week].&amp;[3.].&amp;[Monday]),([time].[Hierarchy1].[week].&amp;[3.].&amp;[Tuesday]),([time].[Hierarchy1].[week].&amp;[3.].&amp;[Wednesday]),([time].[Hierarchy1].[week].&amp;[3.].&amp;[Thursday]),([time].[Hierarchy1].[week].&amp;[3.].&amp;[Friday]),([time].[Hierarchy1].[week].&amp;[3.].&amp;[Saturday]),([time].[Hierarchy1].[week].&amp;[4.]),([time].[Hierarchy1].[week].&amp;[4.].&amp;[Sunday]),([time].[Hierarchy1].[week].&amp;[4.].&amp;[Monday]),([time].[Hierarchy1].[week].&amp;[4.].&amp;[Tuesday]),([time].[Hierarchy1].[week].&amp;[4.].&amp;[Wednesday]),([time].[Hierarchy1].[week].&amp;[4.].&amp;[Thursday]),([time].[Hierarchy1].[week].&amp;[4.].&amp;[Friday]),([time].[Hierarchy1].[week].&amp;[4.].&amp;[Saturday]),([time].[Hierarchy1].[week].&amp;[5.]),([time].[Hierarchy1].[week].&amp;[5.].&amp;[Sunday]),([time].[Hierarchy1].[week].&amp;[5.].&amp;[Monday]),([time].[Hierarchy1].[week].&amp;[5.].&amp;[Tuesday]),([time].[Hierarchy1].[All])}" set="1">
      <extLst>
        <ext xmlns:x14="http://schemas.microsoft.com/office/spreadsheetml/2009/9/main" uri="{0C70D0D5-359C-4a49-802D-23BBF952B5CE}">
          <x14:calculatedMember flattenHierarchies="0" hierarchizeDistinct="0">
            <x14:tupleSet rowCount="36" columnCount="2">
              <x14:headers>
                <x14:header uniqueName="[time].[Hierarchy1].[week]" hierarchyName="[time].[Hierarchy1]"/>
                <x14:header uniqueName="[time].[Hierarchy1].[day of week]" hierarchyName="[time].[Hierarchy1]"/>
              </x14:headers>
              <x14:rows>
                <x14:row>
                  <x14:rowItem u="[time].[Hierarchy1].[week].&amp;[1.]" d="1"/>
                  <x14:rowItem/>
                </x14:row>
                <x14:row>
                  <x14:rowItem u="[time].[Hierarchy1].[week].&amp;[1.]" d="1"/>
                  <x14:rowItem u="[time].[Hierarchy1].[week].&amp;[1.].&amp;[Monday]" d="Monday"/>
                </x14:row>
                <x14:row>
                  <x14:rowItem u="[time].[Hierarchy1].[week].&amp;[1.]" d="1"/>
                  <x14:rowItem u="[time].[Hierarchy1].[week].&amp;[1.].&amp;[Tuesday]" d="Tuesday"/>
                </x14:row>
                <x14:row>
                  <x14:rowItem u="[time].[Hierarchy1].[week].&amp;[1.]" d="1"/>
                  <x14:rowItem u="[time].[Hierarchy1].[week].&amp;[1.].&amp;[Wednesday]" d="Wednesday"/>
                </x14:row>
                <x14:row>
                  <x14:rowItem u="[time].[Hierarchy1].[week].&amp;[1.]" d="1"/>
                  <x14:rowItem u="[time].[Hierarchy1].[week].&amp;[1.].&amp;[Thursday]" d="Thursday"/>
                </x14:row>
                <x14:row>
                  <x14:rowItem u="[time].[Hierarchy1].[week].&amp;[1.]" d="1"/>
                  <x14:rowItem u="[time].[Hierarchy1].[week].&amp;[1.].&amp;[Friday]" d="Friday"/>
                </x14:row>
                <x14:row>
                  <x14:rowItem u="[time].[Hierarchy1].[week].&amp;[1.]" d="1"/>
                  <x14:rowItem u="[time].[Hierarchy1].[week].&amp;[1.].&amp;[Saturday]" d="Saturday"/>
                </x14:row>
                <x14:row>
                  <x14:rowItem u="[time].[Hierarchy1].[week].&amp;[2.]" d="2"/>
                  <x14:rowItem/>
                </x14:row>
                <x14:row>
                  <x14:rowItem u="[time].[Hierarchy1].[week].&amp;[2.]" d="2"/>
                  <x14:rowItem u="[time].[Hierarchy1].[week].&amp;[2.].&amp;[Sunday]" d="Sunday"/>
                </x14:row>
                <x14:row>
                  <x14:rowItem u="[time].[Hierarchy1].[week].&amp;[2.]" d="2"/>
                  <x14:rowItem u="[time].[Hierarchy1].[week].&amp;[2.].&amp;[Monday]" d="Monday"/>
                </x14:row>
                <x14:row>
                  <x14:rowItem u="[time].[Hierarchy1].[week].&amp;[2.]" d="2"/>
                  <x14:rowItem u="[time].[Hierarchy1].[week].&amp;[2.].&amp;[Tuesday]" d="Tuesday"/>
                </x14:row>
                <x14:row>
                  <x14:rowItem u="[time].[Hierarchy1].[week].&amp;[2.]" d="2"/>
                  <x14:rowItem u="[time].[Hierarchy1].[week].&amp;[2.].&amp;[Wednesday]" d="Wednesday"/>
                </x14:row>
                <x14:row>
                  <x14:rowItem u="[time].[Hierarchy1].[week].&amp;[2.]" d="2"/>
                  <x14:rowItem u="[time].[Hierarchy1].[week].&amp;[2.].&amp;[Thursday]" d="Thursday"/>
                </x14:row>
                <x14:row>
                  <x14:rowItem u="[time].[Hierarchy1].[week].&amp;[2.]" d="2"/>
                  <x14:rowItem u="[time].[Hierarchy1].[week].&amp;[2.].&amp;[Friday]" d="Friday"/>
                </x14:row>
                <x14:row>
                  <x14:rowItem u="[time].[Hierarchy1].[week].&amp;[2.]" d="2"/>
                  <x14:rowItem u="[time].[Hierarchy1].[week].&amp;[2.].&amp;[Saturday]" d="Saturday"/>
                </x14:row>
                <x14:row>
                  <x14:rowItem u="[time].[Hierarchy1].[week].&amp;[3.]" d="3"/>
                  <x14:rowItem/>
                </x14:row>
                <x14:row>
                  <x14:rowItem u="[time].[Hierarchy1].[week].&amp;[3.]" d="3"/>
                  <x14:rowItem u="[time].[Hierarchy1].[week].&amp;[3.].&amp;[Sunday]" d="Sunday"/>
                </x14:row>
                <x14:row>
                  <x14:rowItem u="[time].[Hierarchy1].[week].&amp;[3.]" d="3"/>
                  <x14:rowItem u="[time].[Hierarchy1].[week].&amp;[3.].&amp;[Monday]" d="Monday"/>
                </x14:row>
                <x14:row>
                  <x14:rowItem u="[time].[Hierarchy1].[week].&amp;[3.]" d="3"/>
                  <x14:rowItem u="[time].[Hierarchy1].[week].&amp;[3.].&amp;[Tuesday]" d="Tuesday"/>
                </x14:row>
                <x14:row>
                  <x14:rowItem u="[time].[Hierarchy1].[week].&amp;[3.]" d="3"/>
                  <x14:rowItem u="[time].[Hierarchy1].[week].&amp;[3.].&amp;[Wednesday]" d="Wednesday"/>
                </x14:row>
                <x14:row>
                  <x14:rowItem u="[time].[Hierarchy1].[week].&amp;[3.]" d="3"/>
                  <x14:rowItem u="[time].[Hierarchy1].[week].&amp;[3.].&amp;[Thursday]" d="Thursday"/>
                </x14:row>
                <x14:row>
                  <x14:rowItem u="[time].[Hierarchy1].[week].&amp;[3.]" d="3"/>
                  <x14:rowItem u="[time].[Hierarchy1].[week].&amp;[3.].&amp;[Friday]" d="Friday"/>
                </x14:row>
                <x14:row>
                  <x14:rowItem u="[time].[Hierarchy1].[week].&amp;[3.]" d="3"/>
                  <x14:rowItem u="[time].[Hierarchy1].[week].&amp;[3.].&amp;[Saturday]" d="Saturday"/>
                </x14:row>
                <x14:row>
                  <x14:rowItem u="[time].[Hierarchy1].[week].&amp;[4.]" d="4"/>
                  <x14:rowItem/>
                </x14:row>
                <x14:row>
                  <x14:rowItem u="[time].[Hierarchy1].[week].&amp;[4.]" d="4"/>
                  <x14:rowItem u="[time].[Hierarchy1].[week].&amp;[4.].&amp;[Sunday]" d="Sunday"/>
                </x14:row>
                <x14:row>
                  <x14:rowItem u="[time].[Hierarchy1].[week].&amp;[4.]" d="4"/>
                  <x14:rowItem u="[time].[Hierarchy1].[week].&amp;[4.].&amp;[Monday]" d="Monday"/>
                </x14:row>
                <x14:row>
                  <x14:rowItem u="[time].[Hierarchy1].[week].&amp;[4.]" d="4"/>
                  <x14:rowItem u="[time].[Hierarchy1].[week].&amp;[4.].&amp;[Tuesday]" d="Tuesday"/>
                </x14:row>
                <x14:row>
                  <x14:rowItem u="[time].[Hierarchy1].[week].&amp;[4.]" d="4"/>
                  <x14:rowItem u="[time].[Hierarchy1].[week].&amp;[4.].&amp;[Wednesday]" d="Wednesday"/>
                </x14:row>
                <x14:row>
                  <x14:rowItem u="[time].[Hierarchy1].[week].&amp;[4.]" d="4"/>
                  <x14:rowItem u="[time].[Hierarchy1].[week].&amp;[4.].&amp;[Thursday]" d="Thursday"/>
                </x14:row>
                <x14:row>
                  <x14:rowItem u="[time].[Hierarchy1].[week].&amp;[4.]" d="4"/>
                  <x14:rowItem u="[time].[Hierarchy1].[week].&amp;[4.].&amp;[Friday]" d="Friday"/>
                </x14:row>
                <x14:row>
                  <x14:rowItem u="[time].[Hierarchy1].[week].&amp;[4.]" d="4"/>
                  <x14:rowItem u="[time].[Hierarchy1].[week].&amp;[4.].&amp;[Saturday]" d="Saturday"/>
                </x14:row>
                <x14:row>
                  <x14:rowItem u="[time].[Hierarchy1].[week].&amp;[5.]" d="5"/>
                  <x14:rowItem/>
                </x14:row>
                <x14:row>
                  <x14:rowItem u="[time].[Hierarchy1].[week].&amp;[5.]" d="5"/>
                  <x14:rowItem u="[time].[Hierarchy1].[week].&amp;[5.].&amp;[Sunday]" d="Sunday"/>
                </x14:row>
                <x14:row>
                  <x14:rowItem u="[time].[Hierarchy1].[week].&amp;[5.]" d="5"/>
                  <x14:rowItem u="[time].[Hierarchy1].[week].&amp;[5.].&amp;[Monday]" d="Monday"/>
                </x14:row>
                <x14:row>
                  <x14:rowItem u="[time].[Hierarchy1].[week].&amp;[5.]" d="5"/>
                  <x14:rowItem u="[time].[Hierarchy1].[week].&amp;[5.].&amp;[Tuesday]" d="Tuesday"/>
                </x14:row>
                <x14:row>
                  <x14:rowItem/>
                  <x14:rowItem/>
                </x14:row>
              </x14:rows>
            </x14:tupleSet>
          </x14:calculatedMember>
        </ext>
      </extLst>
    </calculatedMember>
  </calculatedMembers>
  <dimensions count="7">
    <dimension name="calendar" uniqueName="[calendar]" caption="calendar"/>
    <dimension name="customers" uniqueName="[customers]" caption="customers"/>
    <dimension name="events  2" uniqueName="[events  2]" caption="events  2"/>
    <dimension name="events 1" uniqueName="[events 1]" caption="events 1"/>
    <dimension measure="1" name="Measures" uniqueName="[Measures]" caption="Measures"/>
    <dimension name="offers" uniqueName="[offers]" caption="offers"/>
    <dimension name="time" uniqueName="[time]" caption="time"/>
  </dimensions>
  <measureGroups count="6">
    <measureGroup name="calendar" caption="calendar"/>
    <measureGroup name="customers" caption="customers"/>
    <measureGroup name="events  2" caption="events  2"/>
    <measureGroup name="events 1" caption="events 1"/>
    <measureGroup name="offers" caption="offers"/>
    <measureGroup name="time" caption="time"/>
  </measureGroups>
  <maps count="11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839.958738194444" backgroundQuery="1" createdVersion="8" refreshedVersion="8" minRefreshableVersion="3" recordCount="0" supportSubquery="1" supportAdvancedDrill="1" xr:uid="{846A6B7D-D4C1-4EE0-9991-2AF0ED58800B}">
  <cacheSource type="external" connectionId="8"/>
  <cacheFields count="4">
    <cacheField name="[events 1].[event].[event]" caption="event" numFmtId="0" hierarchy="21" level="1">
      <sharedItems count="1">
        <s v="offer completed"/>
      </sharedItems>
    </cacheField>
    <cacheField name="[Measures].[Count of customer_id]" caption="Count of customer_id" numFmtId="0" hierarchy="49" level="32767"/>
    <cacheField name="[Measures].[completion_rate]" caption="completion_rate" numFmtId="0" hierarchy="41" level="32767"/>
    <cacheField name="[customers].[income group].[income group]" caption="income group" numFmtId="0" hierarchy="12" level="1">
      <sharedItems containsBlank="1" count="5">
        <m/>
        <s v="&lt;40000"/>
        <s v="40000+"/>
        <s v="60000+"/>
        <s v="80000+"/>
      </sharedItems>
    </cacheField>
  </cacheFields>
  <cacheHierarchies count="61">
    <cacheHierarchy uniqueName="[calendar].[became_member_on_cleaned]" caption="became_member_on_cleaned" attribute="1" time="1" defaultMemberUniqueName="[calendar].[became_member_on_cleaned].[All]" allUniqueName="[calendar].[became_member_on_cleaned].[All]" dimensionUniqueName="[calendar]" displayFolder="" count="0" memberValueDatatype="7" unbalanced="0"/>
    <cacheHierarchy uniqueName="[calendar].[Hierarchy1]" caption="Hierarchy1" defaultMemberUniqueName="[calendar].[Hierarchy1].[All]" allUniqueName="[calendar].[Hierarchy1].[All]" dimensionUniqueName="[calendar]" displayFolder="" count="0" unbalanced="0"/>
    <cacheHierarchy uniqueName="[calendar].[Month]" caption="Month" attribute="1" defaultMemberUniqueName="[calendar].[Month].[All]" allUniqueName="[calendar].[Month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0" memberValueDatatype="130" unbalanced="0"/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became_member_on]" caption="became_member_on" attribute="1" defaultMemberUniqueName="[customers].[became_member_on].[All]" allUniqueName="[customers].[became_member_on].[All]" dimensionUniqueName="[customers]" displayFolder="" count="0" memberValueDatatype="20" unbalanced="0"/>
    <cacheHierarchy uniqueName="[customers].[became_member_on_cleaned]" caption="became_member_on_cleaned" attribute="1" time="1" defaultMemberUniqueName="[customers].[became_member_on_cleaned].[All]" allUniqueName="[customers].[became_member_on_cleaned].[All]" dimensionUniqueName="[customers]" displayFolder="" count="0" memberValueDatatype="7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income]" caption="income" attribute="1" defaultMemberUniqueName="[customers].[income].[All]" allUniqueName="[customers].[income].[All]" dimensionUniqueName="[customers]" displayFolder="" count="0" memberValueDatatype="20" unbalanced="0"/>
    <cacheHierarchy uniqueName="[customers].[age group]" caption="age group" attribute="1" defaultMemberUniqueName="[customers].[age group].[All]" allUniqueName="[customers].[age group].[All]" dimensionUniqueName="[customers]" displayFolder="" count="0" memberValueDatatype="130" unbalanced="0"/>
    <cacheHierarchy uniqueName="[customers].[income group]" caption="income group" attribute="1" defaultMemberUniqueName="[customers].[income group].[All]" allUniqueName="[customers].[income group].[All]" dimensionUniqueName="[customers]" displayFolder="" count="2" memberValueDatatype="130" unbalanced="0">
      <fieldsUsage count="2">
        <fieldUsage x="-1"/>
        <fieldUsage x="3"/>
      </fieldsUsage>
    </cacheHierarchy>
    <cacheHierarchy uniqueName="[events  2].[customer_id]" caption="customer_id" attribute="1" defaultMemberUniqueName="[events  2].[customer_id].[All]" allUniqueName="[events  2].[customer_id].[All]" dimensionUniqueName="[events  2]" displayFolder="" count="0" memberValueDatatype="130" unbalanced="0"/>
    <cacheHierarchy uniqueName="[events  2].[event]" caption="event" attribute="1" defaultMemberUniqueName="[events  2].[event].[All]" allUniqueName="[events  2].[event].[All]" dimensionUniqueName="[events  2]" displayFolder="" count="0" memberValueDatatype="130" unbalanced="0"/>
    <cacheHierarchy uniqueName="[events  2].[reward]" caption="reward" attribute="1" defaultMemberUniqueName="[events  2].[reward].[All]" allUniqueName="[events  2].[reward].[All]" dimensionUniqueName="[events  2]" displayFolder="" count="0" memberValueDatatype="20" unbalanced="0"/>
    <cacheHierarchy uniqueName="[events  2].[offer_id]" caption="offer_id" attribute="1" defaultMemberUniqueName="[events  2].[offer_id].[All]" allUniqueName="[events  2].[offer_id].[All]" dimensionUniqueName="[events  2]" displayFolder="" count="0" memberValueDatatype="130" unbalanced="0"/>
    <cacheHierarchy uniqueName="[events  2].[amount]" caption="amount" attribute="1" defaultMemberUniqueName="[events  2].[amount].[All]" allUniqueName="[events  2].[amount].[All]" dimensionUniqueName="[events  2]" displayFolder="" count="0" memberValueDatatype="130" unbalanced="0"/>
    <cacheHierarchy uniqueName="[events  2].[time]" caption="time" attribute="1" defaultMemberUniqueName="[events  2].[time].[All]" allUniqueName="[events  2].[time].[All]" dimensionUniqueName="[events  2]" displayFolder="" count="0" memberValueDatatype="20" unbalanced="0"/>
    <cacheHierarchy uniqueName="[events  2].[Index]" caption="Index" attribute="1" defaultMemberUniqueName="[events  2].[Index].[All]" allUniqueName="[events  2].[Index].[All]" dimensionUniqueName="[events  2]" displayFolder="" count="0" memberValueDatatype="5" unbalanced="0"/>
    <cacheHierarchy uniqueName="[events 1].[customer_id]" caption="customer_id" attribute="1" defaultMemberUniqueName="[events 1].[customer_id].[All]" allUniqueName="[events 1].[customer_id].[All]" dimensionUniqueName="[events 1]" displayFolder="" count="0" memberValueDatatype="130" unbalanced="0"/>
    <cacheHierarchy uniqueName="[events 1].[event]" caption="event" attribute="1" defaultMemberUniqueName="[events 1].[event].[All]" allUniqueName="[events 1].[event].[All]" dimensionUniqueName="[events 1]" displayFolder="" count="2" memberValueDatatype="130" unbalanced="0">
      <fieldsUsage count="2">
        <fieldUsage x="-1"/>
        <fieldUsage x="0"/>
      </fieldsUsage>
    </cacheHierarchy>
    <cacheHierarchy uniqueName="[events 1].[offer_id]" caption="offer_id" attribute="1" defaultMemberUniqueName="[events 1].[offer_id].[All]" allUniqueName="[events 1].[offer_id].[All]" dimensionUniqueName="[events 1]" displayFolder="" count="0" memberValueDatatype="130" unbalanced="0"/>
    <cacheHierarchy uniqueName="[events 1].[amount]" caption="amount" attribute="1" defaultMemberUniqueName="[events 1].[amount].[All]" allUniqueName="[events 1].[amount].[All]" dimensionUniqueName="[events 1]" displayFolder="" count="0" memberValueDatatype="5" unbalanced="0"/>
    <cacheHierarchy uniqueName="[events 1].[amount_for_offers]" caption="amount_for_offers" attribute="1" defaultMemberUniqueName="[events 1].[amount_for_offers].[All]" allUniqueName="[events 1].[amount_for_offers].[All]" dimensionUniqueName="[events 1]" displayFolder="" count="0" memberValueDatatype="5" unbalanced="0"/>
    <cacheHierarchy uniqueName="[events 1].[reward]" caption="reward" attribute="1" defaultMemberUniqueName="[events 1].[reward].[All]" allUniqueName="[events 1].[reward].[All]" dimensionUniqueName="[events 1]" displayFolder="" count="0" memberValueDatatype="20" unbalanced="0"/>
    <cacheHierarchy uniqueName="[events 1].[time]" caption="time" attribute="1" defaultMemberUniqueName="[events 1].[time].[All]" allUniqueName="[events 1].[time].[All]" dimensionUniqueName="[events 1]" displayFolder="" count="0" memberValueDatatype="20" unbalanced="0"/>
    <cacheHierarchy uniqueName="[offers].[offer_id]" caption="offer_id" attribute="1" defaultMemberUniqueName="[offers].[offer_id].[All]" allUniqueName="[offers].[offer_id].[All]" dimensionUniqueName="[offers]" displayFolder="" count="0" memberValueDatatype="130" unbalanced="0"/>
    <cacheHierarchy uniqueName="[offers].[offer_type]" caption="offer_type" attribute="1" defaultMemberUniqueName="[offers].[offer_type].[All]" allUniqueName="[offers].[offer_type].[All]" dimensionUniqueName="[offers]" displayFolder="" count="0" memberValueDatatype="130" unbalanced="0"/>
    <cacheHierarchy uniqueName="[offers].[difficulty]" caption="difficulty" attribute="1" defaultMemberUniqueName="[offers].[difficulty].[All]" allUniqueName="[offers].[difficulty].[All]" dimensionUniqueName="[offers]" displayFolder="" count="0" memberValueDatatype="20" unbalanced="0"/>
    <cacheHierarchy uniqueName="[offers].[Hierarchy1]" caption="Hierarchy1" defaultMemberUniqueName="[offers].[Hierarchy1].[All]" allUniqueName="[offers].[Hierarchy1].[All]" dimensionUniqueName="[offers]" displayFolder="" count="0" unbalanced="0"/>
    <cacheHierarchy uniqueName="[offers].[reward]" caption="reward" attribute="1" defaultMemberUniqueName="[offers].[reward].[All]" allUniqueName="[offers].[reward].[All]" dimensionUniqueName="[offers]" displayFolder="" count="0" memberValueDatatype="20" unbalanced="0"/>
    <cacheHierarchy uniqueName="[offers].[duration]" caption="duration" attribute="1" defaultMemberUniqueName="[offers].[duration].[All]" allUniqueName="[offers].[duration].[All]" dimensionUniqueName="[offers]" displayFolder="" count="0" memberValueDatatype="20" unbalanced="0"/>
    <cacheHierarchy uniqueName="[offers].[channels]" caption="channels" attribute="1" defaultMemberUniqueName="[offers].[channels].[All]" allUniqueName="[offers].[channels].[All]" dimensionUniqueName="[offers]" displayFolder="" count="0" memberValueDatatype="130" unbalanced="0"/>
    <cacheHierarchy uniqueName="[offers].[offer_code]" caption="offer_code" attribute="1" defaultMemberUniqueName="[offers].[offer_code].[All]" allUniqueName="[offers].[offer_code].[All]" dimensionUniqueName="[offers]" displayFolder="" count="0" memberValueDatatype="20" unbalanced="0"/>
    <cacheHierarchy uniqueName="[time].[time]" caption="time" attribute="1" defaultMemberUniqueName="[time].[time].[All]" allUniqueName="[time].[time].[All]" dimensionUniqueName="[time]" displayFolder="" count="0" memberValueDatatype="20" unbalanced="0"/>
    <cacheHierarchy uniqueName="[time].[day]" caption="day" attribute="1" defaultMemberUniqueName="[time].[day].[All]" allUniqueName="[time].[day].[All]" dimensionUniqueName="[time]" displayFolder="" count="0" memberValueDatatype="5" unbalanced="0"/>
    <cacheHierarchy uniqueName="[time].[Hierarchy1]" caption="Hierarchy1" defaultMemberUniqueName="[time].[Hierarchy1].[All]" allUniqueName="[time].[Hierarchy1].[All]" dimensionUniqueName="[time]" displayFolder="" count="0" unbalanced="0"/>
    <cacheHierarchy uniqueName="[time].[day of week]" caption="day of week" attribute="1" defaultMemberUniqueName="[time].[day of week].[All]" allUniqueName="[time].[day of week].[All]" dimensionUniqueName="[time]" displayFolder="" count="0" memberValueDatatype="130" unbalanced="0"/>
    <cacheHierarchy uniqueName="[time].[week]" caption="week" attribute="1" defaultMemberUniqueName="[time].[week].[All]" allUniqueName="[time].[week].[All]" dimensionUniqueName="[time]" displayFolder="" count="0" memberValueDatatype="5" unbalanced="0"/>
    <cacheHierarchy uniqueName="[time].[hour of day]" caption="hour of day" attribute="1" defaultMemberUniqueName="[time].[hour of day].[All]" allUniqueName="[time].[hour of day].[All]" dimensionUniqueName="[time]" displayFolder="" count="0" memberValueDatatype="5" unbalanced="0"/>
    <cacheHierarchy uniqueName="[Measures].[completion_rate]" caption="completion_rate" measure="1" displayFolder="" measureGroup="events 1" count="0" oneField="1">
      <fieldsUsage count="1">
        <fieldUsage x="2"/>
      </fieldsUsage>
    </cacheHierarchy>
    <cacheHierarchy uniqueName="[Measures].[__XL_Count events 1]" caption="__XL_Count events 1" measure="1" displayFolder="" measureGroup="events 1" count="0" hidden="1"/>
    <cacheHierarchy uniqueName="[Measures].[__XL_Count events  2]" caption="__XL_Count events  2" measure="1" displayFolder="" measureGroup="events  2" count="0" hidden="1"/>
    <cacheHierarchy uniqueName="[Measures].[__XL_Count offers]" caption="__XL_Count offers" measure="1" displayFolder="" measureGroup="offers" count="0" hidden="1"/>
    <cacheHierarchy uniqueName="[Measures].[__XL_Count customers]" caption="__XL_Count customers" measure="1" displayFolder="" measureGroup="customer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Count of customer_id]" caption="Count of customer_id" measure="1" displayFolder="" measureGroup="events 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amount]" caption="Count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amount]" caption="Sum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customer_id 2]" caption="Count of customer_id 2" measure="1" displayFolder="" measureGroup="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reward]" caption="Sum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event]" caption="Count of event" measure="1" displayFolder="" measureGroup="events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offer_id]" caption="Count of off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reward]" caption="Count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amount_for_offers]" caption="Count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mount_for_offers]" caption="Sum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amount]" caption="Average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Set1]" caption="Set1" set="1" parentSet="37" displayFolder="" count="0" unbalanced="0" unbalancedGroup="0">
      <extLst>
        <ext xmlns:x14="http://schemas.microsoft.com/office/spreadsheetml/2009/9/main" uri="{8CF416AD-EC4C-4aba-99F5-12A058AE0983}">
          <x14:cacheHierarchy flattenHierarchies="0" hierarchizeDistinct="0"/>
        </ext>
      </extLst>
    </cacheHierarchy>
  </cacheHierarchies>
  <kpis count="0"/>
  <calculatedMembers count="1">
    <calculatedMember name="[Set1]" mdx="{([time].[Hierarchy1].[week].&amp;[1.]),([time].[Hierarchy1].[week].&amp;[1.].&amp;[Monday]),([time].[Hierarchy1].[week].&amp;[1.].&amp;[Tuesday]),([time].[Hierarchy1].[week].&amp;[1.].&amp;[Wednesday]),([time].[Hierarchy1].[week].&amp;[1.].&amp;[Thursday]),([time].[Hierarchy1].[week].&amp;[1.].&amp;[Friday]),([time].[Hierarchy1].[week].&amp;[1.].&amp;[Saturday]),([time].[Hierarchy1].[week].&amp;[2.]),([time].[Hierarchy1].[week].&amp;[2.].&amp;[Sunday]),([time].[Hierarchy1].[week].&amp;[2.].&amp;[Monday]),([time].[Hierarchy1].[week].&amp;[2.].&amp;[Tuesday]),([time].[Hierarchy1].[week].&amp;[2.].&amp;[Wednesday]),([time].[Hierarchy1].[week].&amp;[2.].&amp;[Thursday]),([time].[Hierarchy1].[week].&amp;[2.].&amp;[Friday]),([time].[Hierarchy1].[week].&amp;[2.].&amp;[Saturday]),([time].[Hierarchy1].[week].&amp;[3.]),([time].[Hierarchy1].[week].&amp;[3.].&amp;[Sunday]),([time].[Hierarchy1].[week].&amp;[3.].&amp;[Monday]),([time].[Hierarchy1].[week].&amp;[3.].&amp;[Tuesday]),([time].[Hierarchy1].[week].&amp;[3.].&amp;[Wednesday]),([time].[Hierarchy1].[week].&amp;[3.].&amp;[Thursday]),([time].[Hierarchy1].[week].&amp;[3.].&amp;[Friday]),([time].[Hierarchy1].[week].&amp;[3.].&amp;[Saturday]),([time].[Hierarchy1].[week].&amp;[4.]),([time].[Hierarchy1].[week].&amp;[4.].&amp;[Sunday]),([time].[Hierarchy1].[week].&amp;[4.].&amp;[Monday]),([time].[Hierarchy1].[week].&amp;[4.].&amp;[Tuesday]),([time].[Hierarchy1].[week].&amp;[4.].&amp;[Wednesday]),([time].[Hierarchy1].[week].&amp;[4.].&amp;[Thursday]),([time].[Hierarchy1].[week].&amp;[4.].&amp;[Friday]),([time].[Hierarchy1].[week].&amp;[4.].&amp;[Saturday]),([time].[Hierarchy1].[week].&amp;[5.]),([time].[Hierarchy1].[week].&amp;[5.].&amp;[Sunday]),([time].[Hierarchy1].[week].&amp;[5.].&amp;[Monday]),([time].[Hierarchy1].[week].&amp;[5.].&amp;[Tuesday]),([time].[Hierarchy1].[All])}" set="1">
      <extLst>
        <ext xmlns:x14="http://schemas.microsoft.com/office/spreadsheetml/2009/9/main" uri="{0C70D0D5-359C-4a49-802D-23BBF952B5CE}">
          <x14:calculatedMember flattenHierarchies="0" hierarchizeDistinct="0">
            <x14:tupleSet rowCount="36" columnCount="2">
              <x14:headers>
                <x14:header uniqueName="[time].[Hierarchy1].[week]" hierarchyName="[time].[Hierarchy1]"/>
                <x14:header uniqueName="[time].[Hierarchy1].[day of week]" hierarchyName="[time].[Hierarchy1]"/>
              </x14:headers>
              <x14:rows>
                <x14:row>
                  <x14:rowItem u="[time].[Hierarchy1].[week].&amp;[1.]" d="1"/>
                  <x14:rowItem/>
                </x14:row>
                <x14:row>
                  <x14:rowItem u="[time].[Hierarchy1].[week].&amp;[1.]" d="1"/>
                  <x14:rowItem u="[time].[Hierarchy1].[week].&amp;[1.].&amp;[Monday]" d="Monday"/>
                </x14:row>
                <x14:row>
                  <x14:rowItem u="[time].[Hierarchy1].[week].&amp;[1.]" d="1"/>
                  <x14:rowItem u="[time].[Hierarchy1].[week].&amp;[1.].&amp;[Tuesday]" d="Tuesday"/>
                </x14:row>
                <x14:row>
                  <x14:rowItem u="[time].[Hierarchy1].[week].&amp;[1.]" d="1"/>
                  <x14:rowItem u="[time].[Hierarchy1].[week].&amp;[1.].&amp;[Wednesday]" d="Wednesday"/>
                </x14:row>
                <x14:row>
                  <x14:rowItem u="[time].[Hierarchy1].[week].&amp;[1.]" d="1"/>
                  <x14:rowItem u="[time].[Hierarchy1].[week].&amp;[1.].&amp;[Thursday]" d="Thursday"/>
                </x14:row>
                <x14:row>
                  <x14:rowItem u="[time].[Hierarchy1].[week].&amp;[1.]" d="1"/>
                  <x14:rowItem u="[time].[Hierarchy1].[week].&amp;[1.].&amp;[Friday]" d="Friday"/>
                </x14:row>
                <x14:row>
                  <x14:rowItem u="[time].[Hierarchy1].[week].&amp;[1.]" d="1"/>
                  <x14:rowItem u="[time].[Hierarchy1].[week].&amp;[1.].&amp;[Saturday]" d="Saturday"/>
                </x14:row>
                <x14:row>
                  <x14:rowItem u="[time].[Hierarchy1].[week].&amp;[2.]" d="2"/>
                  <x14:rowItem/>
                </x14:row>
                <x14:row>
                  <x14:rowItem u="[time].[Hierarchy1].[week].&amp;[2.]" d="2"/>
                  <x14:rowItem u="[time].[Hierarchy1].[week].&amp;[2.].&amp;[Sunday]" d="Sunday"/>
                </x14:row>
                <x14:row>
                  <x14:rowItem u="[time].[Hierarchy1].[week].&amp;[2.]" d="2"/>
                  <x14:rowItem u="[time].[Hierarchy1].[week].&amp;[2.].&amp;[Monday]" d="Monday"/>
                </x14:row>
                <x14:row>
                  <x14:rowItem u="[time].[Hierarchy1].[week].&amp;[2.]" d="2"/>
                  <x14:rowItem u="[time].[Hierarchy1].[week].&amp;[2.].&amp;[Tuesday]" d="Tuesday"/>
                </x14:row>
                <x14:row>
                  <x14:rowItem u="[time].[Hierarchy1].[week].&amp;[2.]" d="2"/>
                  <x14:rowItem u="[time].[Hierarchy1].[week].&amp;[2.].&amp;[Wednesday]" d="Wednesday"/>
                </x14:row>
                <x14:row>
                  <x14:rowItem u="[time].[Hierarchy1].[week].&amp;[2.]" d="2"/>
                  <x14:rowItem u="[time].[Hierarchy1].[week].&amp;[2.].&amp;[Thursday]" d="Thursday"/>
                </x14:row>
                <x14:row>
                  <x14:rowItem u="[time].[Hierarchy1].[week].&amp;[2.]" d="2"/>
                  <x14:rowItem u="[time].[Hierarchy1].[week].&amp;[2.].&amp;[Friday]" d="Friday"/>
                </x14:row>
                <x14:row>
                  <x14:rowItem u="[time].[Hierarchy1].[week].&amp;[2.]" d="2"/>
                  <x14:rowItem u="[time].[Hierarchy1].[week].&amp;[2.].&amp;[Saturday]" d="Saturday"/>
                </x14:row>
                <x14:row>
                  <x14:rowItem u="[time].[Hierarchy1].[week].&amp;[3.]" d="3"/>
                  <x14:rowItem/>
                </x14:row>
                <x14:row>
                  <x14:rowItem u="[time].[Hierarchy1].[week].&amp;[3.]" d="3"/>
                  <x14:rowItem u="[time].[Hierarchy1].[week].&amp;[3.].&amp;[Sunday]" d="Sunday"/>
                </x14:row>
                <x14:row>
                  <x14:rowItem u="[time].[Hierarchy1].[week].&amp;[3.]" d="3"/>
                  <x14:rowItem u="[time].[Hierarchy1].[week].&amp;[3.].&amp;[Monday]" d="Monday"/>
                </x14:row>
                <x14:row>
                  <x14:rowItem u="[time].[Hierarchy1].[week].&amp;[3.]" d="3"/>
                  <x14:rowItem u="[time].[Hierarchy1].[week].&amp;[3.].&amp;[Tuesday]" d="Tuesday"/>
                </x14:row>
                <x14:row>
                  <x14:rowItem u="[time].[Hierarchy1].[week].&amp;[3.]" d="3"/>
                  <x14:rowItem u="[time].[Hierarchy1].[week].&amp;[3.].&amp;[Wednesday]" d="Wednesday"/>
                </x14:row>
                <x14:row>
                  <x14:rowItem u="[time].[Hierarchy1].[week].&amp;[3.]" d="3"/>
                  <x14:rowItem u="[time].[Hierarchy1].[week].&amp;[3.].&amp;[Thursday]" d="Thursday"/>
                </x14:row>
                <x14:row>
                  <x14:rowItem u="[time].[Hierarchy1].[week].&amp;[3.]" d="3"/>
                  <x14:rowItem u="[time].[Hierarchy1].[week].&amp;[3.].&amp;[Friday]" d="Friday"/>
                </x14:row>
                <x14:row>
                  <x14:rowItem u="[time].[Hierarchy1].[week].&amp;[3.]" d="3"/>
                  <x14:rowItem u="[time].[Hierarchy1].[week].&amp;[3.].&amp;[Saturday]" d="Saturday"/>
                </x14:row>
                <x14:row>
                  <x14:rowItem u="[time].[Hierarchy1].[week].&amp;[4.]" d="4"/>
                  <x14:rowItem/>
                </x14:row>
                <x14:row>
                  <x14:rowItem u="[time].[Hierarchy1].[week].&amp;[4.]" d="4"/>
                  <x14:rowItem u="[time].[Hierarchy1].[week].&amp;[4.].&amp;[Sunday]" d="Sunday"/>
                </x14:row>
                <x14:row>
                  <x14:rowItem u="[time].[Hierarchy1].[week].&amp;[4.]" d="4"/>
                  <x14:rowItem u="[time].[Hierarchy1].[week].&amp;[4.].&amp;[Monday]" d="Monday"/>
                </x14:row>
                <x14:row>
                  <x14:rowItem u="[time].[Hierarchy1].[week].&amp;[4.]" d="4"/>
                  <x14:rowItem u="[time].[Hierarchy1].[week].&amp;[4.].&amp;[Tuesday]" d="Tuesday"/>
                </x14:row>
                <x14:row>
                  <x14:rowItem u="[time].[Hierarchy1].[week].&amp;[4.]" d="4"/>
                  <x14:rowItem u="[time].[Hierarchy1].[week].&amp;[4.].&amp;[Wednesday]" d="Wednesday"/>
                </x14:row>
                <x14:row>
                  <x14:rowItem u="[time].[Hierarchy1].[week].&amp;[4.]" d="4"/>
                  <x14:rowItem u="[time].[Hierarchy1].[week].&amp;[4.].&amp;[Thursday]" d="Thursday"/>
                </x14:row>
                <x14:row>
                  <x14:rowItem u="[time].[Hierarchy1].[week].&amp;[4.]" d="4"/>
                  <x14:rowItem u="[time].[Hierarchy1].[week].&amp;[4.].&amp;[Friday]" d="Friday"/>
                </x14:row>
                <x14:row>
                  <x14:rowItem u="[time].[Hierarchy1].[week].&amp;[4.]" d="4"/>
                  <x14:rowItem u="[time].[Hierarchy1].[week].&amp;[4.].&amp;[Saturday]" d="Saturday"/>
                </x14:row>
                <x14:row>
                  <x14:rowItem u="[time].[Hierarchy1].[week].&amp;[5.]" d="5"/>
                  <x14:rowItem/>
                </x14:row>
                <x14:row>
                  <x14:rowItem u="[time].[Hierarchy1].[week].&amp;[5.]" d="5"/>
                  <x14:rowItem u="[time].[Hierarchy1].[week].&amp;[5.].&amp;[Sunday]" d="Sunday"/>
                </x14:row>
                <x14:row>
                  <x14:rowItem u="[time].[Hierarchy1].[week].&amp;[5.]" d="5"/>
                  <x14:rowItem u="[time].[Hierarchy1].[week].&amp;[5.].&amp;[Monday]" d="Monday"/>
                </x14:row>
                <x14:row>
                  <x14:rowItem u="[time].[Hierarchy1].[week].&amp;[5.]" d="5"/>
                  <x14:rowItem u="[time].[Hierarchy1].[week].&amp;[5.].&amp;[Tuesday]" d="Tuesday"/>
                </x14:row>
                <x14:row>
                  <x14:rowItem/>
                  <x14:rowItem/>
                </x14:row>
              </x14:rows>
            </x14:tupleSet>
          </x14:calculatedMember>
        </ext>
      </extLst>
    </calculatedMember>
  </calculatedMembers>
  <dimensions count="7">
    <dimension name="calendar" uniqueName="[calendar]" caption="calendar"/>
    <dimension name="customers" uniqueName="[customers]" caption="customers"/>
    <dimension name="events  2" uniqueName="[events  2]" caption="events  2"/>
    <dimension name="events 1" uniqueName="[events 1]" caption="events 1"/>
    <dimension measure="1" name="Measures" uniqueName="[Measures]" caption="Measures"/>
    <dimension name="offers" uniqueName="[offers]" caption="offers"/>
    <dimension name="time" uniqueName="[time]" caption="time"/>
  </dimensions>
  <measureGroups count="6">
    <measureGroup name="calendar" caption="calendar"/>
    <measureGroup name="customers" caption="customers"/>
    <measureGroup name="events  2" caption="events  2"/>
    <measureGroup name="events 1" caption="events 1"/>
    <measureGroup name="offers" caption="offers"/>
    <measureGroup name="time" caption="time"/>
  </measureGroups>
  <maps count="11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839.958726157405" backgroundQuery="1" createdVersion="8" refreshedVersion="8" minRefreshableVersion="3" recordCount="0" supportSubquery="1" supportAdvancedDrill="1" xr:uid="{9C8B9610-1631-451C-BF67-E3CB2471BEC2}">
  <cacheSource type="external" connectionId="8"/>
  <cacheFields count="3">
    <cacheField name="[Measures].[Sum of amount_for_offers]" caption="Sum of amount_for_offers" numFmtId="0" hierarchy="58" level="32767"/>
    <cacheField name="[offers].[offer_type].[offer_type]" caption="offer_type" numFmtId="0" hierarchy="28" level="1">
      <sharedItems count="2">
        <s v="bogo"/>
        <s v="discount"/>
      </sharedItems>
    </cacheField>
    <cacheField name="[offers].[offer_code].[offer_code]" caption="offer_code" numFmtId="0" hierarchy="34" level="1">
      <sharedItems containsSemiMixedTypes="0" containsString="0" containsNumber="1" containsInteger="1" minValue="1" maxValue="10" count="8">
        <n v="1"/>
        <n v="2"/>
        <n v="4"/>
        <n v="9"/>
        <n v="5"/>
        <n v="6"/>
        <n v="7"/>
        <n v="10"/>
      </sharedItems>
      <extLst>
        <ext xmlns:x15="http://schemas.microsoft.com/office/spreadsheetml/2010/11/main" uri="{4F2E5C28-24EA-4eb8-9CBF-B6C8F9C3D259}">
          <x15:cachedUniqueNames>
            <x15:cachedUniqueName index="0" name="[offers].[offer_code].&amp;[1]"/>
            <x15:cachedUniqueName index="1" name="[offers].[offer_code].&amp;[2]"/>
            <x15:cachedUniqueName index="2" name="[offers].[offer_code].&amp;[4]"/>
            <x15:cachedUniqueName index="3" name="[offers].[offer_code].&amp;[9]"/>
            <x15:cachedUniqueName index="4" name="[offers].[offer_code].&amp;[5]"/>
            <x15:cachedUniqueName index="5" name="[offers].[offer_code].&amp;[6]"/>
            <x15:cachedUniqueName index="6" name="[offers].[offer_code].&amp;[7]"/>
            <x15:cachedUniqueName index="7" name="[offers].[offer_code].&amp;[10]"/>
          </x15:cachedUniqueNames>
        </ext>
      </extLst>
    </cacheField>
  </cacheFields>
  <cacheHierarchies count="61">
    <cacheHierarchy uniqueName="[calendar].[became_member_on_cleaned]" caption="became_member_on_cleaned" attribute="1" time="1" defaultMemberUniqueName="[calendar].[became_member_on_cleaned].[All]" allUniqueName="[calendar].[became_member_on_cleaned].[All]" dimensionUniqueName="[calendar]" displayFolder="" count="0" memberValueDatatype="7" unbalanced="0"/>
    <cacheHierarchy uniqueName="[calendar].[Hierarchy1]" caption="Hierarchy1" defaultMemberUniqueName="[calendar].[Hierarchy1].[All]" allUniqueName="[calendar].[Hierarchy1].[All]" dimensionUniqueName="[calendar]" displayFolder="" count="0" unbalanced="0"/>
    <cacheHierarchy uniqueName="[calendar].[Month]" caption="Month" attribute="1" defaultMemberUniqueName="[calendar].[Month].[All]" allUniqueName="[calendar].[Month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0" memberValueDatatype="130" unbalanced="0"/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became_member_on]" caption="became_member_on" attribute="1" defaultMemberUniqueName="[customers].[became_member_on].[All]" allUniqueName="[customers].[became_member_on].[All]" dimensionUniqueName="[customers]" displayFolder="" count="0" memberValueDatatype="20" unbalanced="0"/>
    <cacheHierarchy uniqueName="[customers].[became_member_on_cleaned]" caption="became_member_on_cleaned" attribute="1" time="1" defaultMemberUniqueName="[customers].[became_member_on_cleaned].[All]" allUniqueName="[customers].[became_member_on_cleaned].[All]" dimensionUniqueName="[customers]" displayFolder="" count="0" memberValueDatatype="7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income]" caption="income" attribute="1" defaultMemberUniqueName="[customers].[income].[All]" allUniqueName="[customers].[income].[All]" dimensionUniqueName="[customers]" displayFolder="" count="0" memberValueDatatype="20" unbalanced="0"/>
    <cacheHierarchy uniqueName="[customers].[age group]" caption="age group" attribute="1" defaultMemberUniqueName="[customers].[age group].[All]" allUniqueName="[customers].[age group].[All]" dimensionUniqueName="[customers]" displayFolder="" count="0" memberValueDatatype="130" unbalanced="0"/>
    <cacheHierarchy uniqueName="[customers].[income group]" caption="income group" attribute="1" defaultMemberUniqueName="[customers].[income group].[All]" allUniqueName="[customers].[income group].[All]" dimensionUniqueName="[customers]" displayFolder="" count="0" memberValueDatatype="130" unbalanced="0"/>
    <cacheHierarchy uniqueName="[events  2].[customer_id]" caption="customer_id" attribute="1" defaultMemberUniqueName="[events  2].[customer_id].[All]" allUniqueName="[events  2].[customer_id].[All]" dimensionUniqueName="[events  2]" displayFolder="" count="0" memberValueDatatype="130" unbalanced="0"/>
    <cacheHierarchy uniqueName="[events  2].[event]" caption="event" attribute="1" defaultMemberUniqueName="[events  2].[event].[All]" allUniqueName="[events  2].[event].[All]" dimensionUniqueName="[events  2]" displayFolder="" count="0" memberValueDatatype="130" unbalanced="0"/>
    <cacheHierarchy uniqueName="[events  2].[reward]" caption="reward" attribute="1" defaultMemberUniqueName="[events  2].[reward].[All]" allUniqueName="[events  2].[reward].[All]" dimensionUniqueName="[events  2]" displayFolder="" count="0" memberValueDatatype="20" unbalanced="0"/>
    <cacheHierarchy uniqueName="[events  2].[offer_id]" caption="offer_id" attribute="1" defaultMemberUniqueName="[events  2].[offer_id].[All]" allUniqueName="[events  2].[offer_id].[All]" dimensionUniqueName="[events  2]" displayFolder="" count="0" memberValueDatatype="130" unbalanced="0"/>
    <cacheHierarchy uniqueName="[events  2].[amount]" caption="amount" attribute="1" defaultMemberUniqueName="[events  2].[amount].[All]" allUniqueName="[events  2].[amount].[All]" dimensionUniqueName="[events  2]" displayFolder="" count="0" memberValueDatatype="130" unbalanced="0"/>
    <cacheHierarchy uniqueName="[events  2].[time]" caption="time" attribute="1" defaultMemberUniqueName="[events  2].[time].[All]" allUniqueName="[events  2].[time].[All]" dimensionUniqueName="[events  2]" displayFolder="" count="0" memberValueDatatype="20" unbalanced="0"/>
    <cacheHierarchy uniqueName="[events  2].[Index]" caption="Index" attribute="1" defaultMemberUniqueName="[events  2].[Index].[All]" allUniqueName="[events  2].[Index].[All]" dimensionUniqueName="[events  2]" displayFolder="" count="0" memberValueDatatype="5" unbalanced="0"/>
    <cacheHierarchy uniqueName="[events 1].[customer_id]" caption="customer_id" attribute="1" defaultMemberUniqueName="[events 1].[customer_id].[All]" allUniqueName="[events 1].[customer_id].[All]" dimensionUniqueName="[events 1]" displayFolder="" count="0" memberValueDatatype="130" unbalanced="0"/>
    <cacheHierarchy uniqueName="[events 1].[event]" caption="event" attribute="1" defaultMemberUniqueName="[events 1].[event].[All]" allUniqueName="[events 1].[event].[All]" dimensionUniqueName="[events 1]" displayFolder="" count="0" memberValueDatatype="130" unbalanced="0"/>
    <cacheHierarchy uniqueName="[events 1].[offer_id]" caption="offer_id" attribute="1" defaultMemberUniqueName="[events 1].[offer_id].[All]" allUniqueName="[events 1].[offer_id].[All]" dimensionUniqueName="[events 1]" displayFolder="" count="0" memberValueDatatype="130" unbalanced="0"/>
    <cacheHierarchy uniqueName="[events 1].[amount]" caption="amount" attribute="1" defaultMemberUniqueName="[events 1].[amount].[All]" allUniqueName="[events 1].[amount].[All]" dimensionUniqueName="[events 1]" displayFolder="" count="0" memberValueDatatype="5" unbalanced="0"/>
    <cacheHierarchy uniqueName="[events 1].[amount_for_offers]" caption="amount_for_offers" attribute="1" defaultMemberUniqueName="[events 1].[amount_for_offers].[All]" allUniqueName="[events 1].[amount_for_offers].[All]" dimensionUniqueName="[events 1]" displayFolder="" count="0" memberValueDatatype="5" unbalanced="0"/>
    <cacheHierarchy uniqueName="[events 1].[reward]" caption="reward" attribute="1" defaultMemberUniqueName="[events 1].[reward].[All]" allUniqueName="[events 1].[reward].[All]" dimensionUniqueName="[events 1]" displayFolder="" count="0" memberValueDatatype="20" unbalanced="0"/>
    <cacheHierarchy uniqueName="[events 1].[time]" caption="time" attribute="1" defaultMemberUniqueName="[events 1].[time].[All]" allUniqueName="[events 1].[time].[All]" dimensionUniqueName="[events 1]" displayFolder="" count="0" memberValueDatatype="20" unbalanced="0"/>
    <cacheHierarchy uniqueName="[offers].[offer_id]" caption="offer_id" attribute="1" defaultMemberUniqueName="[offers].[offer_id].[All]" allUniqueName="[offers].[offer_id].[All]" dimensionUniqueName="[offers]" displayFolder="" count="0" memberValueDatatype="130" unbalanced="0"/>
    <cacheHierarchy uniqueName="[offers].[offer_type]" caption="offer_type" attribute="1" defaultMemberUniqueName="[offers].[offer_type].[All]" allUniqueName="[offers].[offer_type].[All]" dimensionUniqueName="[offers]" displayFolder="" count="2" memberValueDatatype="130" unbalanced="0">
      <fieldsUsage count="2">
        <fieldUsage x="-1"/>
        <fieldUsage x="1"/>
      </fieldsUsage>
    </cacheHierarchy>
    <cacheHierarchy uniqueName="[offers].[difficulty]" caption="difficulty" attribute="1" defaultMemberUniqueName="[offers].[difficulty].[All]" allUniqueName="[offers].[difficulty].[All]" dimensionUniqueName="[offers]" displayFolder="" count="0" memberValueDatatype="20" unbalanced="0"/>
    <cacheHierarchy uniqueName="[offers].[Hierarchy1]" caption="Hierarchy1" defaultMemberUniqueName="[offers].[Hierarchy1].[All]" allUniqueName="[offers].[Hierarchy1].[All]" dimensionUniqueName="[offers]" displayFolder="" count="0" unbalanced="0"/>
    <cacheHierarchy uniqueName="[offers].[reward]" caption="reward" attribute="1" defaultMemberUniqueName="[offers].[reward].[All]" allUniqueName="[offers].[reward].[All]" dimensionUniqueName="[offers]" displayFolder="" count="0" memberValueDatatype="20" unbalanced="0"/>
    <cacheHierarchy uniqueName="[offers].[duration]" caption="duration" attribute="1" defaultMemberUniqueName="[offers].[duration].[All]" allUniqueName="[offers].[duration].[All]" dimensionUniqueName="[offers]" displayFolder="" count="0" memberValueDatatype="20" unbalanced="0"/>
    <cacheHierarchy uniqueName="[offers].[channels]" caption="channels" attribute="1" defaultMemberUniqueName="[offers].[channels].[All]" allUniqueName="[offers].[channels].[All]" dimensionUniqueName="[offers]" displayFolder="" count="0" memberValueDatatype="130" unbalanced="0"/>
    <cacheHierarchy uniqueName="[offers].[offer_code]" caption="offer_code" attribute="1" defaultMemberUniqueName="[offers].[offer_code].[All]" allUniqueName="[offers].[offer_code].[All]" dimensionUniqueName="[offers]" displayFolder="" count="2" memberValueDatatype="20" unbalanced="0">
      <fieldsUsage count="2">
        <fieldUsage x="-1"/>
        <fieldUsage x="2"/>
      </fieldsUsage>
    </cacheHierarchy>
    <cacheHierarchy uniqueName="[time].[time]" caption="time" attribute="1" defaultMemberUniqueName="[time].[time].[All]" allUniqueName="[time].[time].[All]" dimensionUniqueName="[time]" displayFolder="" count="0" memberValueDatatype="20" unbalanced="0"/>
    <cacheHierarchy uniqueName="[time].[day]" caption="day" attribute="1" defaultMemberUniqueName="[time].[day].[All]" allUniqueName="[time].[day].[All]" dimensionUniqueName="[time]" displayFolder="" count="0" memberValueDatatype="5" unbalanced="0"/>
    <cacheHierarchy uniqueName="[time].[Hierarchy1]" caption="Hierarchy1" defaultMemberUniqueName="[time].[Hierarchy1].[All]" allUniqueName="[time].[Hierarchy1].[All]" dimensionUniqueName="[time]" displayFolder="" count="0" unbalanced="0"/>
    <cacheHierarchy uniqueName="[time].[day of week]" caption="day of week" attribute="1" defaultMemberUniqueName="[time].[day of week].[All]" allUniqueName="[time].[day of week].[All]" dimensionUniqueName="[time]" displayFolder="" count="0" memberValueDatatype="130" unbalanced="0"/>
    <cacheHierarchy uniqueName="[time].[week]" caption="week" attribute="1" defaultMemberUniqueName="[time].[week].[All]" allUniqueName="[time].[week].[All]" dimensionUniqueName="[time]" displayFolder="" count="0" memberValueDatatype="5" unbalanced="0"/>
    <cacheHierarchy uniqueName="[time].[hour of day]" caption="hour of day" attribute="1" defaultMemberUniqueName="[time].[hour of day].[All]" allUniqueName="[time].[hour of day].[All]" dimensionUniqueName="[time]" displayFolder="" count="0" memberValueDatatype="5" unbalanced="0"/>
    <cacheHierarchy uniqueName="[Measures].[completion_rate]" caption="completion_rate" measure="1" displayFolder="" measureGroup="events 1" count="0"/>
    <cacheHierarchy uniqueName="[Measures].[__XL_Count events 1]" caption="__XL_Count events 1" measure="1" displayFolder="" measureGroup="events 1" count="0" hidden="1"/>
    <cacheHierarchy uniqueName="[Measures].[__XL_Count events  2]" caption="__XL_Count events  2" measure="1" displayFolder="" measureGroup="events  2" count="0" hidden="1"/>
    <cacheHierarchy uniqueName="[Measures].[__XL_Count offers]" caption="__XL_Count offers" measure="1" displayFolder="" measureGroup="offers" count="0" hidden="1"/>
    <cacheHierarchy uniqueName="[Measures].[__XL_Count customers]" caption="__XL_Count customers" measure="1" displayFolder="" measureGroup="customer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Count of customer_id]" caption="Count of custom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amount]" caption="Count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amount]" caption="Sum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customer_id 2]" caption="Count of customer_id 2" measure="1" displayFolder="" measureGroup="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reward]" caption="Sum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event]" caption="Count of event" measure="1" displayFolder="" measureGroup="events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offer_id]" caption="Count of off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reward]" caption="Count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amount_for_offers]" caption="Count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mount_for_offers]" caption="Sum of amount_for_offers" measure="1" displayFolder="" measureGroup="events 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amount]" caption="Average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Set1]" caption="Set1" set="1" parentSet="37" displayFolder="" count="0" unbalanced="0" unbalancedGroup="0">
      <extLst>
        <ext xmlns:x14="http://schemas.microsoft.com/office/spreadsheetml/2009/9/main" uri="{8CF416AD-EC4C-4aba-99F5-12A058AE0983}">
          <x14:cacheHierarchy flattenHierarchies="0" hierarchizeDistinct="0"/>
        </ext>
      </extLst>
    </cacheHierarchy>
  </cacheHierarchies>
  <kpis count="0"/>
  <calculatedMembers count="1">
    <calculatedMember name="[Set1]" mdx="{([time].[Hierarchy1].[week].&amp;[1.]),([time].[Hierarchy1].[week].&amp;[1.].&amp;[Monday]),([time].[Hierarchy1].[week].&amp;[1.].&amp;[Tuesday]),([time].[Hierarchy1].[week].&amp;[1.].&amp;[Wednesday]),([time].[Hierarchy1].[week].&amp;[1.].&amp;[Thursday]),([time].[Hierarchy1].[week].&amp;[1.].&amp;[Friday]),([time].[Hierarchy1].[week].&amp;[1.].&amp;[Saturday]),([time].[Hierarchy1].[week].&amp;[2.]),([time].[Hierarchy1].[week].&amp;[2.].&amp;[Sunday]),([time].[Hierarchy1].[week].&amp;[2.].&amp;[Monday]),([time].[Hierarchy1].[week].&amp;[2.].&amp;[Tuesday]),([time].[Hierarchy1].[week].&amp;[2.].&amp;[Wednesday]),([time].[Hierarchy1].[week].&amp;[2.].&amp;[Thursday]),([time].[Hierarchy1].[week].&amp;[2.].&amp;[Friday]),([time].[Hierarchy1].[week].&amp;[2.].&amp;[Saturday]),([time].[Hierarchy1].[week].&amp;[3.]),([time].[Hierarchy1].[week].&amp;[3.].&amp;[Sunday]),([time].[Hierarchy1].[week].&amp;[3.].&amp;[Monday]),([time].[Hierarchy1].[week].&amp;[3.].&amp;[Tuesday]),([time].[Hierarchy1].[week].&amp;[3.].&amp;[Wednesday]),([time].[Hierarchy1].[week].&amp;[3.].&amp;[Thursday]),([time].[Hierarchy1].[week].&amp;[3.].&amp;[Friday]),([time].[Hierarchy1].[week].&amp;[3.].&amp;[Saturday]),([time].[Hierarchy1].[week].&amp;[4.]),([time].[Hierarchy1].[week].&amp;[4.].&amp;[Sunday]),([time].[Hierarchy1].[week].&amp;[4.].&amp;[Monday]),([time].[Hierarchy1].[week].&amp;[4.].&amp;[Tuesday]),([time].[Hierarchy1].[week].&amp;[4.].&amp;[Wednesday]),([time].[Hierarchy1].[week].&amp;[4.].&amp;[Thursday]),([time].[Hierarchy1].[week].&amp;[4.].&amp;[Friday]),([time].[Hierarchy1].[week].&amp;[4.].&amp;[Saturday]),([time].[Hierarchy1].[week].&amp;[5.]),([time].[Hierarchy1].[week].&amp;[5.].&amp;[Sunday]),([time].[Hierarchy1].[week].&amp;[5.].&amp;[Monday]),([time].[Hierarchy1].[week].&amp;[5.].&amp;[Tuesday]),([time].[Hierarchy1].[All])}" set="1">
      <extLst>
        <ext xmlns:x14="http://schemas.microsoft.com/office/spreadsheetml/2009/9/main" uri="{0C70D0D5-359C-4a49-802D-23BBF952B5CE}">
          <x14:calculatedMember flattenHierarchies="0" hierarchizeDistinct="0">
            <x14:tupleSet rowCount="36" columnCount="2">
              <x14:headers>
                <x14:header uniqueName="[time].[Hierarchy1].[week]" hierarchyName="[time].[Hierarchy1]"/>
                <x14:header uniqueName="[time].[Hierarchy1].[day of week]" hierarchyName="[time].[Hierarchy1]"/>
              </x14:headers>
              <x14:rows>
                <x14:row>
                  <x14:rowItem u="[time].[Hierarchy1].[week].&amp;[1.]" d="1"/>
                  <x14:rowItem/>
                </x14:row>
                <x14:row>
                  <x14:rowItem u="[time].[Hierarchy1].[week].&amp;[1.]" d="1"/>
                  <x14:rowItem u="[time].[Hierarchy1].[week].&amp;[1.].&amp;[Monday]" d="Monday"/>
                </x14:row>
                <x14:row>
                  <x14:rowItem u="[time].[Hierarchy1].[week].&amp;[1.]" d="1"/>
                  <x14:rowItem u="[time].[Hierarchy1].[week].&amp;[1.].&amp;[Tuesday]" d="Tuesday"/>
                </x14:row>
                <x14:row>
                  <x14:rowItem u="[time].[Hierarchy1].[week].&amp;[1.]" d="1"/>
                  <x14:rowItem u="[time].[Hierarchy1].[week].&amp;[1.].&amp;[Wednesday]" d="Wednesday"/>
                </x14:row>
                <x14:row>
                  <x14:rowItem u="[time].[Hierarchy1].[week].&amp;[1.]" d="1"/>
                  <x14:rowItem u="[time].[Hierarchy1].[week].&amp;[1.].&amp;[Thursday]" d="Thursday"/>
                </x14:row>
                <x14:row>
                  <x14:rowItem u="[time].[Hierarchy1].[week].&amp;[1.]" d="1"/>
                  <x14:rowItem u="[time].[Hierarchy1].[week].&amp;[1.].&amp;[Friday]" d="Friday"/>
                </x14:row>
                <x14:row>
                  <x14:rowItem u="[time].[Hierarchy1].[week].&amp;[1.]" d="1"/>
                  <x14:rowItem u="[time].[Hierarchy1].[week].&amp;[1.].&amp;[Saturday]" d="Saturday"/>
                </x14:row>
                <x14:row>
                  <x14:rowItem u="[time].[Hierarchy1].[week].&amp;[2.]" d="2"/>
                  <x14:rowItem/>
                </x14:row>
                <x14:row>
                  <x14:rowItem u="[time].[Hierarchy1].[week].&amp;[2.]" d="2"/>
                  <x14:rowItem u="[time].[Hierarchy1].[week].&amp;[2.].&amp;[Sunday]" d="Sunday"/>
                </x14:row>
                <x14:row>
                  <x14:rowItem u="[time].[Hierarchy1].[week].&amp;[2.]" d="2"/>
                  <x14:rowItem u="[time].[Hierarchy1].[week].&amp;[2.].&amp;[Monday]" d="Monday"/>
                </x14:row>
                <x14:row>
                  <x14:rowItem u="[time].[Hierarchy1].[week].&amp;[2.]" d="2"/>
                  <x14:rowItem u="[time].[Hierarchy1].[week].&amp;[2.].&amp;[Tuesday]" d="Tuesday"/>
                </x14:row>
                <x14:row>
                  <x14:rowItem u="[time].[Hierarchy1].[week].&amp;[2.]" d="2"/>
                  <x14:rowItem u="[time].[Hierarchy1].[week].&amp;[2.].&amp;[Wednesday]" d="Wednesday"/>
                </x14:row>
                <x14:row>
                  <x14:rowItem u="[time].[Hierarchy1].[week].&amp;[2.]" d="2"/>
                  <x14:rowItem u="[time].[Hierarchy1].[week].&amp;[2.].&amp;[Thursday]" d="Thursday"/>
                </x14:row>
                <x14:row>
                  <x14:rowItem u="[time].[Hierarchy1].[week].&amp;[2.]" d="2"/>
                  <x14:rowItem u="[time].[Hierarchy1].[week].&amp;[2.].&amp;[Friday]" d="Friday"/>
                </x14:row>
                <x14:row>
                  <x14:rowItem u="[time].[Hierarchy1].[week].&amp;[2.]" d="2"/>
                  <x14:rowItem u="[time].[Hierarchy1].[week].&amp;[2.].&amp;[Saturday]" d="Saturday"/>
                </x14:row>
                <x14:row>
                  <x14:rowItem u="[time].[Hierarchy1].[week].&amp;[3.]" d="3"/>
                  <x14:rowItem/>
                </x14:row>
                <x14:row>
                  <x14:rowItem u="[time].[Hierarchy1].[week].&amp;[3.]" d="3"/>
                  <x14:rowItem u="[time].[Hierarchy1].[week].&amp;[3.].&amp;[Sunday]" d="Sunday"/>
                </x14:row>
                <x14:row>
                  <x14:rowItem u="[time].[Hierarchy1].[week].&amp;[3.]" d="3"/>
                  <x14:rowItem u="[time].[Hierarchy1].[week].&amp;[3.].&amp;[Monday]" d="Monday"/>
                </x14:row>
                <x14:row>
                  <x14:rowItem u="[time].[Hierarchy1].[week].&amp;[3.]" d="3"/>
                  <x14:rowItem u="[time].[Hierarchy1].[week].&amp;[3.].&amp;[Tuesday]" d="Tuesday"/>
                </x14:row>
                <x14:row>
                  <x14:rowItem u="[time].[Hierarchy1].[week].&amp;[3.]" d="3"/>
                  <x14:rowItem u="[time].[Hierarchy1].[week].&amp;[3.].&amp;[Wednesday]" d="Wednesday"/>
                </x14:row>
                <x14:row>
                  <x14:rowItem u="[time].[Hierarchy1].[week].&amp;[3.]" d="3"/>
                  <x14:rowItem u="[time].[Hierarchy1].[week].&amp;[3.].&amp;[Thursday]" d="Thursday"/>
                </x14:row>
                <x14:row>
                  <x14:rowItem u="[time].[Hierarchy1].[week].&amp;[3.]" d="3"/>
                  <x14:rowItem u="[time].[Hierarchy1].[week].&amp;[3.].&amp;[Friday]" d="Friday"/>
                </x14:row>
                <x14:row>
                  <x14:rowItem u="[time].[Hierarchy1].[week].&amp;[3.]" d="3"/>
                  <x14:rowItem u="[time].[Hierarchy1].[week].&amp;[3.].&amp;[Saturday]" d="Saturday"/>
                </x14:row>
                <x14:row>
                  <x14:rowItem u="[time].[Hierarchy1].[week].&amp;[4.]" d="4"/>
                  <x14:rowItem/>
                </x14:row>
                <x14:row>
                  <x14:rowItem u="[time].[Hierarchy1].[week].&amp;[4.]" d="4"/>
                  <x14:rowItem u="[time].[Hierarchy1].[week].&amp;[4.].&amp;[Sunday]" d="Sunday"/>
                </x14:row>
                <x14:row>
                  <x14:rowItem u="[time].[Hierarchy1].[week].&amp;[4.]" d="4"/>
                  <x14:rowItem u="[time].[Hierarchy1].[week].&amp;[4.].&amp;[Monday]" d="Monday"/>
                </x14:row>
                <x14:row>
                  <x14:rowItem u="[time].[Hierarchy1].[week].&amp;[4.]" d="4"/>
                  <x14:rowItem u="[time].[Hierarchy1].[week].&amp;[4.].&amp;[Tuesday]" d="Tuesday"/>
                </x14:row>
                <x14:row>
                  <x14:rowItem u="[time].[Hierarchy1].[week].&amp;[4.]" d="4"/>
                  <x14:rowItem u="[time].[Hierarchy1].[week].&amp;[4.].&amp;[Wednesday]" d="Wednesday"/>
                </x14:row>
                <x14:row>
                  <x14:rowItem u="[time].[Hierarchy1].[week].&amp;[4.]" d="4"/>
                  <x14:rowItem u="[time].[Hierarchy1].[week].&amp;[4.].&amp;[Thursday]" d="Thursday"/>
                </x14:row>
                <x14:row>
                  <x14:rowItem u="[time].[Hierarchy1].[week].&amp;[4.]" d="4"/>
                  <x14:rowItem u="[time].[Hierarchy1].[week].&amp;[4.].&amp;[Friday]" d="Friday"/>
                </x14:row>
                <x14:row>
                  <x14:rowItem u="[time].[Hierarchy1].[week].&amp;[4.]" d="4"/>
                  <x14:rowItem u="[time].[Hierarchy1].[week].&amp;[4.].&amp;[Saturday]" d="Saturday"/>
                </x14:row>
                <x14:row>
                  <x14:rowItem u="[time].[Hierarchy1].[week].&amp;[5.]" d="5"/>
                  <x14:rowItem/>
                </x14:row>
                <x14:row>
                  <x14:rowItem u="[time].[Hierarchy1].[week].&amp;[5.]" d="5"/>
                  <x14:rowItem u="[time].[Hierarchy1].[week].&amp;[5.].&amp;[Sunday]" d="Sunday"/>
                </x14:row>
                <x14:row>
                  <x14:rowItem u="[time].[Hierarchy1].[week].&amp;[5.]" d="5"/>
                  <x14:rowItem u="[time].[Hierarchy1].[week].&amp;[5.].&amp;[Monday]" d="Monday"/>
                </x14:row>
                <x14:row>
                  <x14:rowItem u="[time].[Hierarchy1].[week].&amp;[5.]" d="5"/>
                  <x14:rowItem u="[time].[Hierarchy1].[week].&amp;[5.].&amp;[Tuesday]" d="Tuesday"/>
                </x14:row>
                <x14:row>
                  <x14:rowItem/>
                  <x14:rowItem/>
                </x14:row>
              </x14:rows>
            </x14:tupleSet>
          </x14:calculatedMember>
        </ext>
      </extLst>
    </calculatedMember>
  </calculatedMembers>
  <dimensions count="7">
    <dimension name="calendar" uniqueName="[calendar]" caption="calendar"/>
    <dimension name="customers" uniqueName="[customers]" caption="customers"/>
    <dimension name="events  2" uniqueName="[events  2]" caption="events  2"/>
    <dimension name="events 1" uniqueName="[events 1]" caption="events 1"/>
    <dimension measure="1" name="Measures" uniqueName="[Measures]" caption="Measures"/>
    <dimension name="offers" uniqueName="[offers]" caption="offers"/>
    <dimension name="time" uniqueName="[time]" caption="time"/>
  </dimensions>
  <measureGroups count="6">
    <measureGroup name="calendar" caption="calendar"/>
    <measureGroup name="customers" caption="customers"/>
    <measureGroup name="events  2" caption="events  2"/>
    <measureGroup name="events 1" caption="events 1"/>
    <measureGroup name="offers" caption="offers"/>
    <measureGroup name="time" caption="time"/>
  </measureGroups>
  <maps count="11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839.95873622685" backgroundQuery="1" createdVersion="8" refreshedVersion="8" minRefreshableVersion="3" recordCount="0" supportSubquery="1" supportAdvancedDrill="1" xr:uid="{FF2727BA-D636-42BC-8236-0E9D0B9D17E3}">
  <cacheSource type="external" connectionId="8"/>
  <cacheFields count="4">
    <cacheField name="[events 1].[event].[event]" caption="event" numFmtId="0" hierarchy="21" level="1">
      <sharedItems count="1">
        <s v="offer completed"/>
      </sharedItems>
    </cacheField>
    <cacheField name="[Measures].[Count of customer_id]" caption="Count of customer_id" numFmtId="0" hierarchy="49" level="32767"/>
    <cacheField name="[Measures].[completion_rate]" caption="completion_rate" numFmtId="0" hierarchy="41" level="32767"/>
    <cacheField name="[customers].[age group].[age group]" caption="age group" numFmtId="0" hierarchy="11" level="1">
      <sharedItems count="5">
        <s v="&lt;20"/>
        <s v="25+"/>
        <s v="35+"/>
        <s v="50+"/>
        <s v="80+"/>
      </sharedItems>
    </cacheField>
  </cacheFields>
  <cacheHierarchies count="61">
    <cacheHierarchy uniqueName="[calendar].[became_member_on_cleaned]" caption="became_member_on_cleaned" attribute="1" time="1" defaultMemberUniqueName="[calendar].[became_member_on_cleaned].[All]" allUniqueName="[calendar].[became_member_on_cleaned].[All]" dimensionUniqueName="[calendar]" displayFolder="" count="0" memberValueDatatype="7" unbalanced="0"/>
    <cacheHierarchy uniqueName="[calendar].[Hierarchy1]" caption="Hierarchy1" defaultMemberUniqueName="[calendar].[Hierarchy1].[All]" allUniqueName="[calendar].[Hierarchy1].[All]" dimensionUniqueName="[calendar]" displayFolder="" count="0" unbalanced="0"/>
    <cacheHierarchy uniqueName="[calendar].[Month]" caption="Month" attribute="1" defaultMemberUniqueName="[calendar].[Month].[All]" allUniqueName="[calendar].[Month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0" memberValueDatatype="130" unbalanced="0"/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became_member_on]" caption="became_member_on" attribute="1" defaultMemberUniqueName="[customers].[became_member_on].[All]" allUniqueName="[customers].[became_member_on].[All]" dimensionUniqueName="[customers]" displayFolder="" count="0" memberValueDatatype="20" unbalanced="0"/>
    <cacheHierarchy uniqueName="[customers].[became_member_on_cleaned]" caption="became_member_on_cleaned" attribute="1" time="1" defaultMemberUniqueName="[customers].[became_member_on_cleaned].[All]" allUniqueName="[customers].[became_member_on_cleaned].[All]" dimensionUniqueName="[customers]" displayFolder="" count="0" memberValueDatatype="7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income]" caption="income" attribute="1" defaultMemberUniqueName="[customers].[income].[All]" allUniqueName="[customers].[income].[All]" dimensionUniqueName="[customers]" displayFolder="" count="0" memberValueDatatype="20" unbalanced="0"/>
    <cacheHierarchy uniqueName="[customers].[age group]" caption="age group" attribute="1" defaultMemberUniqueName="[customers].[age group].[All]" allUniqueName="[customers].[age group].[All]" dimensionUniqueName="[customers]" displayFolder="" count="2" memberValueDatatype="130" unbalanced="0">
      <fieldsUsage count="2">
        <fieldUsage x="-1"/>
        <fieldUsage x="3"/>
      </fieldsUsage>
    </cacheHierarchy>
    <cacheHierarchy uniqueName="[customers].[income group]" caption="income group" attribute="1" defaultMemberUniqueName="[customers].[income group].[All]" allUniqueName="[customers].[income group].[All]" dimensionUniqueName="[customers]" displayFolder="" count="0" memberValueDatatype="130" unbalanced="0"/>
    <cacheHierarchy uniqueName="[events  2].[customer_id]" caption="customer_id" attribute="1" defaultMemberUniqueName="[events  2].[customer_id].[All]" allUniqueName="[events  2].[customer_id].[All]" dimensionUniqueName="[events  2]" displayFolder="" count="0" memberValueDatatype="130" unbalanced="0"/>
    <cacheHierarchy uniqueName="[events  2].[event]" caption="event" attribute="1" defaultMemberUniqueName="[events  2].[event].[All]" allUniqueName="[events  2].[event].[All]" dimensionUniqueName="[events  2]" displayFolder="" count="0" memberValueDatatype="130" unbalanced="0"/>
    <cacheHierarchy uniqueName="[events  2].[reward]" caption="reward" attribute="1" defaultMemberUniqueName="[events  2].[reward].[All]" allUniqueName="[events  2].[reward].[All]" dimensionUniqueName="[events  2]" displayFolder="" count="0" memberValueDatatype="20" unbalanced="0"/>
    <cacheHierarchy uniqueName="[events  2].[offer_id]" caption="offer_id" attribute="1" defaultMemberUniqueName="[events  2].[offer_id].[All]" allUniqueName="[events  2].[offer_id].[All]" dimensionUniqueName="[events  2]" displayFolder="" count="0" memberValueDatatype="130" unbalanced="0"/>
    <cacheHierarchy uniqueName="[events  2].[amount]" caption="amount" attribute="1" defaultMemberUniqueName="[events  2].[amount].[All]" allUniqueName="[events  2].[amount].[All]" dimensionUniqueName="[events  2]" displayFolder="" count="0" memberValueDatatype="130" unbalanced="0"/>
    <cacheHierarchy uniqueName="[events  2].[time]" caption="time" attribute="1" defaultMemberUniqueName="[events  2].[time].[All]" allUniqueName="[events  2].[time].[All]" dimensionUniqueName="[events  2]" displayFolder="" count="0" memberValueDatatype="20" unbalanced="0"/>
    <cacheHierarchy uniqueName="[events  2].[Index]" caption="Index" attribute="1" defaultMemberUniqueName="[events  2].[Index].[All]" allUniqueName="[events  2].[Index].[All]" dimensionUniqueName="[events  2]" displayFolder="" count="0" memberValueDatatype="5" unbalanced="0"/>
    <cacheHierarchy uniqueName="[events 1].[customer_id]" caption="customer_id" attribute="1" defaultMemberUniqueName="[events 1].[customer_id].[All]" allUniqueName="[events 1].[customer_id].[All]" dimensionUniqueName="[events 1]" displayFolder="" count="0" memberValueDatatype="130" unbalanced="0"/>
    <cacheHierarchy uniqueName="[events 1].[event]" caption="event" attribute="1" defaultMemberUniqueName="[events 1].[event].[All]" allUniqueName="[events 1].[event].[All]" dimensionUniqueName="[events 1]" displayFolder="" count="2" memberValueDatatype="130" unbalanced="0">
      <fieldsUsage count="2">
        <fieldUsage x="-1"/>
        <fieldUsage x="0"/>
      </fieldsUsage>
    </cacheHierarchy>
    <cacheHierarchy uniqueName="[events 1].[offer_id]" caption="offer_id" attribute="1" defaultMemberUniqueName="[events 1].[offer_id].[All]" allUniqueName="[events 1].[offer_id].[All]" dimensionUniqueName="[events 1]" displayFolder="" count="0" memberValueDatatype="130" unbalanced="0"/>
    <cacheHierarchy uniqueName="[events 1].[amount]" caption="amount" attribute="1" defaultMemberUniqueName="[events 1].[amount].[All]" allUniqueName="[events 1].[amount].[All]" dimensionUniqueName="[events 1]" displayFolder="" count="0" memberValueDatatype="5" unbalanced="0"/>
    <cacheHierarchy uniqueName="[events 1].[amount_for_offers]" caption="amount_for_offers" attribute="1" defaultMemberUniqueName="[events 1].[amount_for_offers].[All]" allUniqueName="[events 1].[amount_for_offers].[All]" dimensionUniqueName="[events 1]" displayFolder="" count="0" memberValueDatatype="5" unbalanced="0"/>
    <cacheHierarchy uniqueName="[events 1].[reward]" caption="reward" attribute="1" defaultMemberUniqueName="[events 1].[reward].[All]" allUniqueName="[events 1].[reward].[All]" dimensionUniqueName="[events 1]" displayFolder="" count="0" memberValueDatatype="20" unbalanced="0"/>
    <cacheHierarchy uniqueName="[events 1].[time]" caption="time" attribute="1" defaultMemberUniqueName="[events 1].[time].[All]" allUniqueName="[events 1].[time].[All]" dimensionUniqueName="[events 1]" displayFolder="" count="0" memberValueDatatype="20" unbalanced="0"/>
    <cacheHierarchy uniqueName="[offers].[offer_id]" caption="offer_id" attribute="1" defaultMemberUniqueName="[offers].[offer_id].[All]" allUniqueName="[offers].[offer_id].[All]" dimensionUniqueName="[offers]" displayFolder="" count="0" memberValueDatatype="130" unbalanced="0"/>
    <cacheHierarchy uniqueName="[offers].[offer_type]" caption="offer_type" attribute="1" defaultMemberUniqueName="[offers].[offer_type].[All]" allUniqueName="[offers].[offer_type].[All]" dimensionUniqueName="[offers]" displayFolder="" count="0" memberValueDatatype="130" unbalanced="0"/>
    <cacheHierarchy uniqueName="[offers].[difficulty]" caption="difficulty" attribute="1" defaultMemberUniqueName="[offers].[difficulty].[All]" allUniqueName="[offers].[difficulty].[All]" dimensionUniqueName="[offers]" displayFolder="" count="0" memberValueDatatype="20" unbalanced="0"/>
    <cacheHierarchy uniqueName="[offers].[Hierarchy1]" caption="Hierarchy1" defaultMemberUniqueName="[offers].[Hierarchy1].[All]" allUniqueName="[offers].[Hierarchy1].[All]" dimensionUniqueName="[offers]" displayFolder="" count="0" unbalanced="0"/>
    <cacheHierarchy uniqueName="[offers].[reward]" caption="reward" attribute="1" defaultMemberUniqueName="[offers].[reward].[All]" allUniqueName="[offers].[reward].[All]" dimensionUniqueName="[offers]" displayFolder="" count="0" memberValueDatatype="20" unbalanced="0"/>
    <cacheHierarchy uniqueName="[offers].[duration]" caption="duration" attribute="1" defaultMemberUniqueName="[offers].[duration].[All]" allUniqueName="[offers].[duration].[All]" dimensionUniqueName="[offers]" displayFolder="" count="0" memberValueDatatype="20" unbalanced="0"/>
    <cacheHierarchy uniqueName="[offers].[channels]" caption="channels" attribute="1" defaultMemberUniqueName="[offers].[channels].[All]" allUniqueName="[offers].[channels].[All]" dimensionUniqueName="[offers]" displayFolder="" count="0" memberValueDatatype="130" unbalanced="0"/>
    <cacheHierarchy uniqueName="[offers].[offer_code]" caption="offer_code" attribute="1" defaultMemberUniqueName="[offers].[offer_code].[All]" allUniqueName="[offers].[offer_code].[All]" dimensionUniqueName="[offers]" displayFolder="" count="0" memberValueDatatype="20" unbalanced="0"/>
    <cacheHierarchy uniqueName="[time].[time]" caption="time" attribute="1" defaultMemberUniqueName="[time].[time].[All]" allUniqueName="[time].[time].[All]" dimensionUniqueName="[time]" displayFolder="" count="0" memberValueDatatype="20" unbalanced="0"/>
    <cacheHierarchy uniqueName="[time].[day]" caption="day" attribute="1" defaultMemberUniqueName="[time].[day].[All]" allUniqueName="[time].[day].[All]" dimensionUniqueName="[time]" displayFolder="" count="0" memberValueDatatype="5" unbalanced="0"/>
    <cacheHierarchy uniqueName="[time].[Hierarchy1]" caption="Hierarchy1" defaultMemberUniqueName="[time].[Hierarchy1].[All]" allUniqueName="[time].[Hierarchy1].[All]" dimensionUniqueName="[time]" displayFolder="" count="0" unbalanced="0"/>
    <cacheHierarchy uniqueName="[time].[day of week]" caption="day of week" attribute="1" defaultMemberUniqueName="[time].[day of week].[All]" allUniqueName="[time].[day of week].[All]" dimensionUniqueName="[time]" displayFolder="" count="0" memberValueDatatype="130" unbalanced="0"/>
    <cacheHierarchy uniqueName="[time].[week]" caption="week" attribute="1" defaultMemberUniqueName="[time].[week].[All]" allUniqueName="[time].[week].[All]" dimensionUniqueName="[time]" displayFolder="" count="0" memberValueDatatype="5" unbalanced="0"/>
    <cacheHierarchy uniqueName="[time].[hour of day]" caption="hour of day" attribute="1" defaultMemberUniqueName="[time].[hour of day].[All]" allUniqueName="[time].[hour of day].[All]" dimensionUniqueName="[time]" displayFolder="" count="0" memberValueDatatype="5" unbalanced="0"/>
    <cacheHierarchy uniqueName="[Measures].[completion_rate]" caption="completion_rate" measure="1" displayFolder="" measureGroup="events 1" count="0" oneField="1">
      <fieldsUsage count="1">
        <fieldUsage x="2"/>
      </fieldsUsage>
    </cacheHierarchy>
    <cacheHierarchy uniqueName="[Measures].[__XL_Count events 1]" caption="__XL_Count events 1" measure="1" displayFolder="" measureGroup="events 1" count="0" hidden="1"/>
    <cacheHierarchy uniqueName="[Measures].[__XL_Count events  2]" caption="__XL_Count events  2" measure="1" displayFolder="" measureGroup="events  2" count="0" hidden="1"/>
    <cacheHierarchy uniqueName="[Measures].[__XL_Count offers]" caption="__XL_Count offers" measure="1" displayFolder="" measureGroup="offers" count="0" hidden="1"/>
    <cacheHierarchy uniqueName="[Measures].[__XL_Count customers]" caption="__XL_Count customers" measure="1" displayFolder="" measureGroup="customer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Count of customer_id]" caption="Count of customer_id" measure="1" displayFolder="" measureGroup="events 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amount]" caption="Count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amount]" caption="Sum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customer_id 2]" caption="Count of customer_id 2" measure="1" displayFolder="" measureGroup="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reward]" caption="Sum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event]" caption="Count of event" measure="1" displayFolder="" measureGroup="events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offer_id]" caption="Count of off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reward]" caption="Count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amount_for_offers]" caption="Count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mount_for_offers]" caption="Sum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amount]" caption="Average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Set1]" caption="Set1" set="1" parentSet="37" displayFolder="" count="0" unbalanced="0" unbalancedGroup="0">
      <extLst>
        <ext xmlns:x14="http://schemas.microsoft.com/office/spreadsheetml/2009/9/main" uri="{8CF416AD-EC4C-4aba-99F5-12A058AE0983}">
          <x14:cacheHierarchy flattenHierarchies="0" hierarchizeDistinct="0"/>
        </ext>
      </extLst>
    </cacheHierarchy>
  </cacheHierarchies>
  <kpis count="0"/>
  <calculatedMembers count="1">
    <calculatedMember name="[Set1]" mdx="{([time].[Hierarchy1].[week].&amp;[1.]),([time].[Hierarchy1].[week].&amp;[1.].&amp;[Monday]),([time].[Hierarchy1].[week].&amp;[1.].&amp;[Tuesday]),([time].[Hierarchy1].[week].&amp;[1.].&amp;[Wednesday]),([time].[Hierarchy1].[week].&amp;[1.].&amp;[Thursday]),([time].[Hierarchy1].[week].&amp;[1.].&amp;[Friday]),([time].[Hierarchy1].[week].&amp;[1.].&amp;[Saturday]),([time].[Hierarchy1].[week].&amp;[2.]),([time].[Hierarchy1].[week].&amp;[2.].&amp;[Sunday]),([time].[Hierarchy1].[week].&amp;[2.].&amp;[Monday]),([time].[Hierarchy1].[week].&amp;[2.].&amp;[Tuesday]),([time].[Hierarchy1].[week].&amp;[2.].&amp;[Wednesday]),([time].[Hierarchy1].[week].&amp;[2.].&amp;[Thursday]),([time].[Hierarchy1].[week].&amp;[2.].&amp;[Friday]),([time].[Hierarchy1].[week].&amp;[2.].&amp;[Saturday]),([time].[Hierarchy1].[week].&amp;[3.]),([time].[Hierarchy1].[week].&amp;[3.].&amp;[Sunday]),([time].[Hierarchy1].[week].&amp;[3.].&amp;[Monday]),([time].[Hierarchy1].[week].&amp;[3.].&amp;[Tuesday]),([time].[Hierarchy1].[week].&amp;[3.].&amp;[Wednesday]),([time].[Hierarchy1].[week].&amp;[3.].&amp;[Thursday]),([time].[Hierarchy1].[week].&amp;[3.].&amp;[Friday]),([time].[Hierarchy1].[week].&amp;[3.].&amp;[Saturday]),([time].[Hierarchy1].[week].&amp;[4.]),([time].[Hierarchy1].[week].&amp;[4.].&amp;[Sunday]),([time].[Hierarchy1].[week].&amp;[4.].&amp;[Monday]),([time].[Hierarchy1].[week].&amp;[4.].&amp;[Tuesday]),([time].[Hierarchy1].[week].&amp;[4.].&amp;[Wednesday]),([time].[Hierarchy1].[week].&amp;[4.].&amp;[Thursday]),([time].[Hierarchy1].[week].&amp;[4.].&amp;[Friday]),([time].[Hierarchy1].[week].&amp;[4.].&amp;[Saturday]),([time].[Hierarchy1].[week].&amp;[5.]),([time].[Hierarchy1].[week].&amp;[5.].&amp;[Sunday]),([time].[Hierarchy1].[week].&amp;[5.].&amp;[Monday]),([time].[Hierarchy1].[week].&amp;[5.].&amp;[Tuesday]),([time].[Hierarchy1].[All])}" set="1">
      <extLst>
        <ext xmlns:x14="http://schemas.microsoft.com/office/spreadsheetml/2009/9/main" uri="{0C70D0D5-359C-4a49-802D-23BBF952B5CE}">
          <x14:calculatedMember flattenHierarchies="0" hierarchizeDistinct="0">
            <x14:tupleSet rowCount="36" columnCount="2">
              <x14:headers>
                <x14:header uniqueName="[time].[Hierarchy1].[week]" hierarchyName="[time].[Hierarchy1]"/>
                <x14:header uniqueName="[time].[Hierarchy1].[day of week]" hierarchyName="[time].[Hierarchy1]"/>
              </x14:headers>
              <x14:rows>
                <x14:row>
                  <x14:rowItem u="[time].[Hierarchy1].[week].&amp;[1.]" d="1"/>
                  <x14:rowItem/>
                </x14:row>
                <x14:row>
                  <x14:rowItem u="[time].[Hierarchy1].[week].&amp;[1.]" d="1"/>
                  <x14:rowItem u="[time].[Hierarchy1].[week].&amp;[1.].&amp;[Monday]" d="Monday"/>
                </x14:row>
                <x14:row>
                  <x14:rowItem u="[time].[Hierarchy1].[week].&amp;[1.]" d="1"/>
                  <x14:rowItem u="[time].[Hierarchy1].[week].&amp;[1.].&amp;[Tuesday]" d="Tuesday"/>
                </x14:row>
                <x14:row>
                  <x14:rowItem u="[time].[Hierarchy1].[week].&amp;[1.]" d="1"/>
                  <x14:rowItem u="[time].[Hierarchy1].[week].&amp;[1.].&amp;[Wednesday]" d="Wednesday"/>
                </x14:row>
                <x14:row>
                  <x14:rowItem u="[time].[Hierarchy1].[week].&amp;[1.]" d="1"/>
                  <x14:rowItem u="[time].[Hierarchy1].[week].&amp;[1.].&amp;[Thursday]" d="Thursday"/>
                </x14:row>
                <x14:row>
                  <x14:rowItem u="[time].[Hierarchy1].[week].&amp;[1.]" d="1"/>
                  <x14:rowItem u="[time].[Hierarchy1].[week].&amp;[1.].&amp;[Friday]" d="Friday"/>
                </x14:row>
                <x14:row>
                  <x14:rowItem u="[time].[Hierarchy1].[week].&amp;[1.]" d="1"/>
                  <x14:rowItem u="[time].[Hierarchy1].[week].&amp;[1.].&amp;[Saturday]" d="Saturday"/>
                </x14:row>
                <x14:row>
                  <x14:rowItem u="[time].[Hierarchy1].[week].&amp;[2.]" d="2"/>
                  <x14:rowItem/>
                </x14:row>
                <x14:row>
                  <x14:rowItem u="[time].[Hierarchy1].[week].&amp;[2.]" d="2"/>
                  <x14:rowItem u="[time].[Hierarchy1].[week].&amp;[2.].&amp;[Sunday]" d="Sunday"/>
                </x14:row>
                <x14:row>
                  <x14:rowItem u="[time].[Hierarchy1].[week].&amp;[2.]" d="2"/>
                  <x14:rowItem u="[time].[Hierarchy1].[week].&amp;[2.].&amp;[Monday]" d="Monday"/>
                </x14:row>
                <x14:row>
                  <x14:rowItem u="[time].[Hierarchy1].[week].&amp;[2.]" d="2"/>
                  <x14:rowItem u="[time].[Hierarchy1].[week].&amp;[2.].&amp;[Tuesday]" d="Tuesday"/>
                </x14:row>
                <x14:row>
                  <x14:rowItem u="[time].[Hierarchy1].[week].&amp;[2.]" d="2"/>
                  <x14:rowItem u="[time].[Hierarchy1].[week].&amp;[2.].&amp;[Wednesday]" d="Wednesday"/>
                </x14:row>
                <x14:row>
                  <x14:rowItem u="[time].[Hierarchy1].[week].&amp;[2.]" d="2"/>
                  <x14:rowItem u="[time].[Hierarchy1].[week].&amp;[2.].&amp;[Thursday]" d="Thursday"/>
                </x14:row>
                <x14:row>
                  <x14:rowItem u="[time].[Hierarchy1].[week].&amp;[2.]" d="2"/>
                  <x14:rowItem u="[time].[Hierarchy1].[week].&amp;[2.].&amp;[Friday]" d="Friday"/>
                </x14:row>
                <x14:row>
                  <x14:rowItem u="[time].[Hierarchy1].[week].&amp;[2.]" d="2"/>
                  <x14:rowItem u="[time].[Hierarchy1].[week].&amp;[2.].&amp;[Saturday]" d="Saturday"/>
                </x14:row>
                <x14:row>
                  <x14:rowItem u="[time].[Hierarchy1].[week].&amp;[3.]" d="3"/>
                  <x14:rowItem/>
                </x14:row>
                <x14:row>
                  <x14:rowItem u="[time].[Hierarchy1].[week].&amp;[3.]" d="3"/>
                  <x14:rowItem u="[time].[Hierarchy1].[week].&amp;[3.].&amp;[Sunday]" d="Sunday"/>
                </x14:row>
                <x14:row>
                  <x14:rowItem u="[time].[Hierarchy1].[week].&amp;[3.]" d="3"/>
                  <x14:rowItem u="[time].[Hierarchy1].[week].&amp;[3.].&amp;[Monday]" d="Monday"/>
                </x14:row>
                <x14:row>
                  <x14:rowItem u="[time].[Hierarchy1].[week].&amp;[3.]" d="3"/>
                  <x14:rowItem u="[time].[Hierarchy1].[week].&amp;[3.].&amp;[Tuesday]" d="Tuesday"/>
                </x14:row>
                <x14:row>
                  <x14:rowItem u="[time].[Hierarchy1].[week].&amp;[3.]" d="3"/>
                  <x14:rowItem u="[time].[Hierarchy1].[week].&amp;[3.].&amp;[Wednesday]" d="Wednesday"/>
                </x14:row>
                <x14:row>
                  <x14:rowItem u="[time].[Hierarchy1].[week].&amp;[3.]" d="3"/>
                  <x14:rowItem u="[time].[Hierarchy1].[week].&amp;[3.].&amp;[Thursday]" d="Thursday"/>
                </x14:row>
                <x14:row>
                  <x14:rowItem u="[time].[Hierarchy1].[week].&amp;[3.]" d="3"/>
                  <x14:rowItem u="[time].[Hierarchy1].[week].&amp;[3.].&amp;[Friday]" d="Friday"/>
                </x14:row>
                <x14:row>
                  <x14:rowItem u="[time].[Hierarchy1].[week].&amp;[3.]" d="3"/>
                  <x14:rowItem u="[time].[Hierarchy1].[week].&amp;[3.].&amp;[Saturday]" d="Saturday"/>
                </x14:row>
                <x14:row>
                  <x14:rowItem u="[time].[Hierarchy1].[week].&amp;[4.]" d="4"/>
                  <x14:rowItem/>
                </x14:row>
                <x14:row>
                  <x14:rowItem u="[time].[Hierarchy1].[week].&amp;[4.]" d="4"/>
                  <x14:rowItem u="[time].[Hierarchy1].[week].&amp;[4.].&amp;[Sunday]" d="Sunday"/>
                </x14:row>
                <x14:row>
                  <x14:rowItem u="[time].[Hierarchy1].[week].&amp;[4.]" d="4"/>
                  <x14:rowItem u="[time].[Hierarchy1].[week].&amp;[4.].&amp;[Monday]" d="Monday"/>
                </x14:row>
                <x14:row>
                  <x14:rowItem u="[time].[Hierarchy1].[week].&amp;[4.]" d="4"/>
                  <x14:rowItem u="[time].[Hierarchy1].[week].&amp;[4.].&amp;[Tuesday]" d="Tuesday"/>
                </x14:row>
                <x14:row>
                  <x14:rowItem u="[time].[Hierarchy1].[week].&amp;[4.]" d="4"/>
                  <x14:rowItem u="[time].[Hierarchy1].[week].&amp;[4.].&amp;[Wednesday]" d="Wednesday"/>
                </x14:row>
                <x14:row>
                  <x14:rowItem u="[time].[Hierarchy1].[week].&amp;[4.]" d="4"/>
                  <x14:rowItem u="[time].[Hierarchy1].[week].&amp;[4.].&amp;[Thursday]" d="Thursday"/>
                </x14:row>
                <x14:row>
                  <x14:rowItem u="[time].[Hierarchy1].[week].&amp;[4.]" d="4"/>
                  <x14:rowItem u="[time].[Hierarchy1].[week].&amp;[4.].&amp;[Friday]" d="Friday"/>
                </x14:row>
                <x14:row>
                  <x14:rowItem u="[time].[Hierarchy1].[week].&amp;[4.]" d="4"/>
                  <x14:rowItem u="[time].[Hierarchy1].[week].&amp;[4.].&amp;[Saturday]" d="Saturday"/>
                </x14:row>
                <x14:row>
                  <x14:rowItem u="[time].[Hierarchy1].[week].&amp;[5.]" d="5"/>
                  <x14:rowItem/>
                </x14:row>
                <x14:row>
                  <x14:rowItem u="[time].[Hierarchy1].[week].&amp;[5.]" d="5"/>
                  <x14:rowItem u="[time].[Hierarchy1].[week].&amp;[5.].&amp;[Sunday]" d="Sunday"/>
                </x14:row>
                <x14:row>
                  <x14:rowItem u="[time].[Hierarchy1].[week].&amp;[5.]" d="5"/>
                  <x14:rowItem u="[time].[Hierarchy1].[week].&amp;[5.].&amp;[Monday]" d="Monday"/>
                </x14:row>
                <x14:row>
                  <x14:rowItem u="[time].[Hierarchy1].[week].&amp;[5.]" d="5"/>
                  <x14:rowItem u="[time].[Hierarchy1].[week].&amp;[5.].&amp;[Tuesday]" d="Tuesday"/>
                </x14:row>
                <x14:row>
                  <x14:rowItem/>
                  <x14:rowItem/>
                </x14:row>
              </x14:rows>
            </x14:tupleSet>
          </x14:calculatedMember>
        </ext>
      </extLst>
    </calculatedMember>
  </calculatedMembers>
  <dimensions count="7">
    <dimension name="calendar" uniqueName="[calendar]" caption="calendar"/>
    <dimension name="customers" uniqueName="[customers]" caption="customers"/>
    <dimension name="events  2" uniqueName="[events  2]" caption="events  2"/>
    <dimension name="events 1" uniqueName="[events 1]" caption="events 1"/>
    <dimension measure="1" name="Measures" uniqueName="[Measures]" caption="Measures"/>
    <dimension name="offers" uniqueName="[offers]" caption="offers"/>
    <dimension name="time" uniqueName="[time]" caption="time"/>
  </dimensions>
  <measureGroups count="6">
    <measureGroup name="calendar" caption="calendar"/>
    <measureGroup name="customers" caption="customers"/>
    <measureGroup name="events  2" caption="events  2"/>
    <measureGroup name="events 1" caption="events 1"/>
    <measureGroup name="offers" caption="offers"/>
    <measureGroup name="time" caption="time"/>
  </measureGroups>
  <maps count="11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839.95873298611" backgroundQuery="1" createdVersion="8" refreshedVersion="8" minRefreshableVersion="3" recordCount="0" supportSubquery="1" supportAdvancedDrill="1" xr:uid="{5B3A9B5C-7536-4987-BB1E-C1B58887E57D}">
  <cacheSource type="external" connectionId="8"/>
  <cacheFields count="4">
    <cacheField name="[Measures].[Sum of amount]" caption="Sum of amount" numFmtId="0" hierarchy="51" level="32767"/>
    <cacheField name="[Set1].[time].[Hierarchy1].[week]" caption="week" numFmtId="0" hierarchy="60">
      <sharedItems containsSemiMixedTypes="0" containsString="0" containsNumber="1" containsInteger="1" minValue="1" maxValue="5" count="5">
        <n v="1"/>
        <n v="2"/>
        <n v="3"/>
        <n v="4"/>
        <n v="5"/>
      </sharedItems>
      <extLst>
        <ext xmlns:x15="http://schemas.microsoft.com/office/spreadsheetml/2010/11/main" uri="{4F2E5C28-24EA-4eb8-9CBF-B6C8F9C3D259}">
          <x15:cachedUniqueNames>
            <x15:cachedUniqueName index="0" name="[time].[Hierarchy1].[week].&amp;[1.]"/>
            <x15:cachedUniqueName index="1" name="[time].[Hierarchy1].[week].&amp;[2.]"/>
            <x15:cachedUniqueName index="2" name="[time].[Hierarchy1].[week].&amp;[3.]"/>
            <x15:cachedUniqueName index="3" name="[time].[Hierarchy1].[week].&amp;[4.]"/>
            <x15:cachedUniqueName index="4" name="[time].[Hierarchy1].[week].&amp;[5.]"/>
          </x15:cachedUniqueNames>
        </ext>
      </extLst>
    </cacheField>
    <cacheField name="[Set1].[time].[Hierarchy1].[day of week]" caption="day of week" numFmtId="0" hierarchy="60" level="1">
      <sharedItems count="30">
        <s v="Monday"/>
        <s v="Tuesday"/>
        <s v="Wednesday"/>
        <s v="Thursday"/>
        <s v="Friday"/>
        <s v="Saturday"/>
        <s v="Sunday"/>
        <s v="Monday"/>
        <s v="Tuesday"/>
        <s v="Wednesday"/>
        <s v="Thursday"/>
        <s v="Friday"/>
        <s v="Saturday"/>
        <s v="Sunday"/>
        <s v="Monday"/>
        <s v="Tuesday"/>
        <s v="Wednesday"/>
        <s v="Thursday"/>
        <s v="Friday"/>
        <s v="Saturday"/>
        <s v="Sunday"/>
        <s v="Monday"/>
        <s v="Tuesday"/>
        <s v="Wednesday"/>
        <s v="Thursday"/>
        <s v="Friday"/>
        <s v="Saturday"/>
        <s v="Sunday"/>
        <s v="Monday"/>
        <s v="Tuesday"/>
      </sharedItems>
      <extLst>
        <ext xmlns:x15="http://schemas.microsoft.com/office/spreadsheetml/2010/11/main" uri="{4F2E5C28-24EA-4eb8-9CBF-B6C8F9C3D259}">
          <x15:cachedUniqueNames>
            <x15:cachedUniqueName index="0" name="[time].[Hierarchy1].[week].&amp;[1.].&amp;[Monday]"/>
            <x15:cachedUniqueName index="1" name="[time].[Hierarchy1].[week].&amp;[1.].&amp;[Tuesday]"/>
            <x15:cachedUniqueName index="2" name="[time].[Hierarchy1].[week].&amp;[1.].&amp;[Wednesday]"/>
            <x15:cachedUniqueName index="3" name="[time].[Hierarchy1].[week].&amp;[1.].&amp;[Thursday]"/>
            <x15:cachedUniqueName index="4" name="[time].[Hierarchy1].[week].&amp;[1.].&amp;[Friday]"/>
            <x15:cachedUniqueName index="5" name="[time].[Hierarchy1].[week].&amp;[1.].&amp;[Saturday]"/>
            <x15:cachedUniqueName index="6" name="[time].[Hierarchy1].[week].&amp;[2.].&amp;[Sunday]"/>
            <x15:cachedUniqueName index="7" name="[time].[Hierarchy1].[week].&amp;[2.].&amp;[Monday]"/>
            <x15:cachedUniqueName index="8" name="[time].[Hierarchy1].[week].&amp;[2.].&amp;[Tuesday]"/>
            <x15:cachedUniqueName index="9" name="[time].[Hierarchy1].[week].&amp;[2.].&amp;[Wednesday]"/>
            <x15:cachedUniqueName index="10" name="[time].[Hierarchy1].[week].&amp;[2.].&amp;[Thursday]"/>
            <x15:cachedUniqueName index="11" name="[time].[Hierarchy1].[week].&amp;[2.].&amp;[Friday]"/>
            <x15:cachedUniqueName index="12" name="[time].[Hierarchy1].[week].&amp;[2.].&amp;[Saturday]"/>
            <x15:cachedUniqueName index="13" name="[time].[Hierarchy1].[week].&amp;[3.].&amp;[Sunday]"/>
            <x15:cachedUniqueName index="14" name="[time].[Hierarchy1].[week].&amp;[3.].&amp;[Monday]"/>
            <x15:cachedUniqueName index="15" name="[time].[Hierarchy1].[week].&amp;[3.].&amp;[Tuesday]"/>
            <x15:cachedUniqueName index="16" name="[time].[Hierarchy1].[week].&amp;[3.].&amp;[Wednesday]"/>
            <x15:cachedUniqueName index="17" name="[time].[Hierarchy1].[week].&amp;[3.].&amp;[Thursday]"/>
            <x15:cachedUniqueName index="18" name="[time].[Hierarchy1].[week].&amp;[3.].&amp;[Friday]"/>
            <x15:cachedUniqueName index="19" name="[time].[Hierarchy1].[week].&amp;[3.].&amp;[Saturday]"/>
            <x15:cachedUniqueName index="20" name="[time].[Hierarchy1].[week].&amp;[4.].&amp;[Sunday]"/>
            <x15:cachedUniqueName index="21" name="[time].[Hierarchy1].[week].&amp;[4.].&amp;[Monday]"/>
            <x15:cachedUniqueName index="22" name="[time].[Hierarchy1].[week].&amp;[4.].&amp;[Tuesday]"/>
            <x15:cachedUniqueName index="23" name="[time].[Hierarchy1].[week].&amp;[4.].&amp;[Wednesday]"/>
            <x15:cachedUniqueName index="24" name="[time].[Hierarchy1].[week].&amp;[4.].&amp;[Thursday]"/>
            <x15:cachedUniqueName index="25" name="[time].[Hierarchy1].[week].&amp;[4.].&amp;[Friday]"/>
            <x15:cachedUniqueName index="26" name="[time].[Hierarchy1].[week].&amp;[4.].&amp;[Saturday]"/>
            <x15:cachedUniqueName index="27" name="[time].[Hierarchy1].[week].&amp;[5.].&amp;[Sunday]"/>
            <x15:cachedUniqueName index="28" name="[time].[Hierarchy1].[week].&amp;[5.].&amp;[Monday]"/>
            <x15:cachedUniqueName index="29" name="[time].[Hierarchy1].[week].&amp;[5.].&amp;[Tuesday]"/>
          </x15:cachedUniqueNames>
        </ext>
      </extLst>
    </cacheField>
    <cacheField name="[Set1].[time].[Hierarchy1].[hour of day]" caption="hour of day" numFmtId="0" hierarchy="60" level="2">
      <sharedItems containsSemiMixedTypes="0" containsNonDate="0" containsString="0"/>
    </cacheField>
  </cacheFields>
  <cacheHierarchies count="61">
    <cacheHierarchy uniqueName="[calendar].[became_member_on_cleaned]" caption="became_member_on_cleaned" attribute="1" time="1" defaultMemberUniqueName="[calendar].[became_member_on_cleaned].[All]" allUniqueName="[calendar].[became_member_on_cleaned].[All]" dimensionUniqueName="[calendar]" displayFolder="" count="0" memberValueDatatype="7" unbalanced="0"/>
    <cacheHierarchy uniqueName="[calendar].[Hierarchy1]" caption="Hierarchy1" defaultMemberUniqueName="[calendar].[Hierarchy1].[All]" allUniqueName="[calendar].[Hierarchy1].[All]" dimensionUniqueName="[calendar]" displayFolder="" count="0" unbalanced="0"/>
    <cacheHierarchy uniqueName="[calendar].[Month]" caption="Month" attribute="1" defaultMemberUniqueName="[calendar].[Month].[All]" allUniqueName="[calendar].[Month].[All]" dimensionUniqueName="[calendar]" displayFolder="" count="0" memberValueDatatype="20" unbalanced="0"/>
    <cacheHierarchy uniqueName="[calendar].[Month Name]" caption="Month Name" attribute="1" defaultMemberUniqueName="[calendar].[Month Name].[All]" allUniqueName="[calendar].[Month Name].[All]" dimensionUniqueName="[calendar]" displayFolder="" count="0" memberValueDatatype="130" unbalanced="0"/>
    <cacheHierarchy uniqueName="[calendar].[Year]" caption="Year" attribute="1" defaultMemberUniqueName="[calendar].[Year].[All]" allUniqueName="[calendar].[Year].[All]" dimensionUniqueName="[calendar]" displayFolder="" count="0" memberValueDatatype="20" unbalanced="0"/>
    <cacheHierarchy uniqueName="[customers].[customer_id]" caption="customer_id" attribute="1" defaultMemberUniqueName="[customers].[customer_id].[All]" allUniqueName="[customers].[customer_id].[All]" dimensionUniqueName="[customers]" displayFolder="" count="0" memberValueDatatype="130" unbalanced="0"/>
    <cacheHierarchy uniqueName="[customers].[became_member_on]" caption="became_member_on" attribute="1" defaultMemberUniqueName="[customers].[became_member_on].[All]" allUniqueName="[customers].[became_member_on].[All]" dimensionUniqueName="[customers]" displayFolder="" count="0" memberValueDatatype="20" unbalanced="0"/>
    <cacheHierarchy uniqueName="[customers].[became_member_on_cleaned]" caption="became_member_on_cleaned" attribute="1" time="1" defaultMemberUniqueName="[customers].[became_member_on_cleaned].[All]" allUniqueName="[customers].[became_member_on_cleaned].[All]" dimensionUniqueName="[customers]" displayFolder="" count="0" memberValueDatatype="7" unbalanced="0"/>
    <cacheHierarchy uniqueName="[customers].[gender]" caption="gender" attribute="1" defaultMemberUniqueName="[customers].[gender].[All]" allUniqueName="[customers].[gender].[All]" dimensionUniqueName="[customers]" displayFolder="" count="0" memberValueDatatype="130" unbalanced="0"/>
    <cacheHierarchy uniqueName="[customers].[age]" caption="age" attribute="1" defaultMemberUniqueName="[customers].[age].[All]" allUniqueName="[customers].[age].[All]" dimensionUniqueName="[customers]" displayFolder="" count="0" memberValueDatatype="20" unbalanced="0"/>
    <cacheHierarchy uniqueName="[customers].[income]" caption="income" attribute="1" defaultMemberUniqueName="[customers].[income].[All]" allUniqueName="[customers].[income].[All]" dimensionUniqueName="[customers]" displayFolder="" count="0" memberValueDatatype="20" unbalanced="0"/>
    <cacheHierarchy uniqueName="[customers].[age group]" caption="age group" attribute="1" defaultMemberUniqueName="[customers].[age group].[All]" allUniqueName="[customers].[age group].[All]" dimensionUniqueName="[customers]" displayFolder="" count="0" memberValueDatatype="130" unbalanced="0"/>
    <cacheHierarchy uniqueName="[customers].[income group]" caption="income group" attribute="1" defaultMemberUniqueName="[customers].[income group].[All]" allUniqueName="[customers].[income group].[All]" dimensionUniqueName="[customers]" displayFolder="" count="0" memberValueDatatype="130" unbalanced="0"/>
    <cacheHierarchy uniqueName="[events  2].[customer_id]" caption="customer_id" attribute="1" defaultMemberUniqueName="[events  2].[customer_id].[All]" allUniqueName="[events  2].[customer_id].[All]" dimensionUniqueName="[events  2]" displayFolder="" count="0" memberValueDatatype="130" unbalanced="0"/>
    <cacheHierarchy uniqueName="[events  2].[event]" caption="event" attribute="1" defaultMemberUniqueName="[events  2].[event].[All]" allUniqueName="[events  2].[event].[All]" dimensionUniqueName="[events  2]" displayFolder="" count="0" memberValueDatatype="130" unbalanced="0"/>
    <cacheHierarchy uniqueName="[events  2].[reward]" caption="reward" attribute="1" defaultMemberUniqueName="[events  2].[reward].[All]" allUniqueName="[events  2].[reward].[All]" dimensionUniqueName="[events  2]" displayFolder="" count="0" memberValueDatatype="20" unbalanced="0"/>
    <cacheHierarchy uniqueName="[events  2].[offer_id]" caption="offer_id" attribute="1" defaultMemberUniqueName="[events  2].[offer_id].[All]" allUniqueName="[events  2].[offer_id].[All]" dimensionUniqueName="[events  2]" displayFolder="" count="0" memberValueDatatype="130" unbalanced="0"/>
    <cacheHierarchy uniqueName="[events  2].[amount]" caption="amount" attribute="1" defaultMemberUniqueName="[events  2].[amount].[All]" allUniqueName="[events  2].[amount].[All]" dimensionUniqueName="[events  2]" displayFolder="" count="0" memberValueDatatype="130" unbalanced="0"/>
    <cacheHierarchy uniqueName="[events  2].[time]" caption="time" attribute="1" defaultMemberUniqueName="[events  2].[time].[All]" allUniqueName="[events  2].[time].[All]" dimensionUniqueName="[events  2]" displayFolder="" count="0" memberValueDatatype="20" unbalanced="0"/>
    <cacheHierarchy uniqueName="[events  2].[Index]" caption="Index" attribute="1" defaultMemberUniqueName="[events  2].[Index].[All]" allUniqueName="[events  2].[Index].[All]" dimensionUniqueName="[events  2]" displayFolder="" count="0" memberValueDatatype="5" unbalanced="0"/>
    <cacheHierarchy uniqueName="[events 1].[customer_id]" caption="customer_id" attribute="1" defaultMemberUniqueName="[events 1].[customer_id].[All]" allUniqueName="[events 1].[customer_id].[All]" dimensionUniqueName="[events 1]" displayFolder="" count="0" memberValueDatatype="130" unbalanced="0"/>
    <cacheHierarchy uniqueName="[events 1].[event]" caption="event" attribute="1" defaultMemberUniqueName="[events 1].[event].[All]" allUniqueName="[events 1].[event].[All]" dimensionUniqueName="[events 1]" displayFolder="" count="0" memberValueDatatype="130" unbalanced="0"/>
    <cacheHierarchy uniqueName="[events 1].[offer_id]" caption="offer_id" attribute="1" defaultMemberUniqueName="[events 1].[offer_id].[All]" allUniqueName="[events 1].[offer_id].[All]" dimensionUniqueName="[events 1]" displayFolder="" count="0" memberValueDatatype="130" unbalanced="0"/>
    <cacheHierarchy uniqueName="[events 1].[amount]" caption="amount" attribute="1" defaultMemberUniqueName="[events 1].[amount].[All]" allUniqueName="[events 1].[amount].[All]" dimensionUniqueName="[events 1]" displayFolder="" count="0" memberValueDatatype="5" unbalanced="0"/>
    <cacheHierarchy uniqueName="[events 1].[amount_for_offers]" caption="amount_for_offers" attribute="1" defaultMemberUniqueName="[events 1].[amount_for_offers].[All]" allUniqueName="[events 1].[amount_for_offers].[All]" dimensionUniqueName="[events 1]" displayFolder="" count="0" memberValueDatatype="5" unbalanced="0"/>
    <cacheHierarchy uniqueName="[events 1].[reward]" caption="reward" attribute="1" defaultMemberUniqueName="[events 1].[reward].[All]" allUniqueName="[events 1].[reward].[All]" dimensionUniqueName="[events 1]" displayFolder="" count="0" memberValueDatatype="20" unbalanced="0"/>
    <cacheHierarchy uniqueName="[events 1].[time]" caption="time" attribute="1" defaultMemberUniqueName="[events 1].[time].[All]" allUniqueName="[events 1].[time].[All]" dimensionUniqueName="[events 1]" displayFolder="" count="0" memberValueDatatype="20" unbalanced="0"/>
    <cacheHierarchy uniqueName="[offers].[offer_id]" caption="offer_id" attribute="1" defaultMemberUniqueName="[offers].[offer_id].[All]" allUniqueName="[offers].[offer_id].[All]" dimensionUniqueName="[offers]" displayFolder="" count="0" memberValueDatatype="130" unbalanced="0"/>
    <cacheHierarchy uniqueName="[offers].[offer_type]" caption="offer_type" attribute="1" defaultMemberUniqueName="[offers].[offer_type].[All]" allUniqueName="[offers].[offer_type].[All]" dimensionUniqueName="[offers]" displayFolder="" count="0" memberValueDatatype="130" unbalanced="0"/>
    <cacheHierarchy uniqueName="[offers].[difficulty]" caption="difficulty" attribute="1" defaultMemberUniqueName="[offers].[difficulty].[All]" allUniqueName="[offers].[difficulty].[All]" dimensionUniqueName="[offers]" displayFolder="" count="0" memberValueDatatype="20" unbalanced="0"/>
    <cacheHierarchy uniqueName="[offers].[Hierarchy1]" caption="Hierarchy1" defaultMemberUniqueName="[offers].[Hierarchy1].[All]" allUniqueName="[offers].[Hierarchy1].[All]" dimensionUniqueName="[offers]" displayFolder="" count="0" unbalanced="0"/>
    <cacheHierarchy uniqueName="[offers].[reward]" caption="reward" attribute="1" defaultMemberUniqueName="[offers].[reward].[All]" allUniqueName="[offers].[reward].[All]" dimensionUniqueName="[offers]" displayFolder="" count="0" memberValueDatatype="20" unbalanced="0"/>
    <cacheHierarchy uniqueName="[offers].[duration]" caption="duration" attribute="1" defaultMemberUniqueName="[offers].[duration].[All]" allUniqueName="[offers].[duration].[All]" dimensionUniqueName="[offers]" displayFolder="" count="0" memberValueDatatype="20" unbalanced="0"/>
    <cacheHierarchy uniqueName="[offers].[channels]" caption="channels" attribute="1" defaultMemberUniqueName="[offers].[channels].[All]" allUniqueName="[offers].[channels].[All]" dimensionUniqueName="[offers]" displayFolder="" count="0" memberValueDatatype="130" unbalanced="0"/>
    <cacheHierarchy uniqueName="[offers].[offer_code]" caption="offer_code" attribute="1" defaultMemberUniqueName="[offers].[offer_code].[All]" allUniqueName="[offers].[offer_code].[All]" dimensionUniqueName="[offers]" displayFolder="" count="0" memberValueDatatype="20" unbalanced="0"/>
    <cacheHierarchy uniqueName="[time].[time]" caption="time" attribute="1" defaultMemberUniqueName="[time].[time].[All]" allUniqueName="[time].[time].[All]" dimensionUniqueName="[time]" displayFolder="" count="0" memberValueDatatype="20" unbalanced="0"/>
    <cacheHierarchy uniqueName="[time].[day]" caption="day" attribute="1" defaultMemberUniqueName="[time].[day].[All]" allUniqueName="[time].[day].[All]" dimensionUniqueName="[time]" displayFolder="" count="0" memberValueDatatype="5" unbalanced="0"/>
    <cacheHierarchy uniqueName="[time].[Hierarchy1]" caption="Hierarchy1" defaultMemberUniqueName="[time].[Hierarchy1].[All]" allUniqueName="[time].[Hierarchy1].[All]" dimensionUniqueName="[time]" displayFolder="" count="0" unbalanced="0"/>
    <cacheHierarchy uniqueName="[time].[day of week]" caption="day of week" attribute="1" defaultMemberUniqueName="[time].[day of week].[All]" allUniqueName="[time].[day of week].[All]" dimensionUniqueName="[time]" displayFolder="" count="0" memberValueDatatype="130" unbalanced="0"/>
    <cacheHierarchy uniqueName="[time].[week]" caption="week" attribute="1" defaultMemberUniqueName="[time].[week].[All]" allUniqueName="[time].[week].[All]" dimensionUniqueName="[time]" displayFolder="" count="0" memberValueDatatype="5" unbalanced="0"/>
    <cacheHierarchy uniqueName="[time].[hour of day]" caption="hour of day" attribute="1" defaultMemberUniqueName="[time].[hour of day].[All]" allUniqueName="[time].[hour of day].[All]" dimensionUniqueName="[time]" displayFolder="" count="0" memberValueDatatype="5" unbalanced="0"/>
    <cacheHierarchy uniqueName="[Measures].[completion_rate]" caption="completion_rate" measure="1" displayFolder="" measureGroup="events 1" count="0"/>
    <cacheHierarchy uniqueName="[Measures].[__XL_Count events 1]" caption="__XL_Count events 1" measure="1" displayFolder="" measureGroup="events 1" count="0" hidden="1"/>
    <cacheHierarchy uniqueName="[Measures].[__XL_Count events  2]" caption="__XL_Count events  2" measure="1" displayFolder="" measureGroup="events  2" count="0" hidden="1"/>
    <cacheHierarchy uniqueName="[Measures].[__XL_Count offers]" caption="__XL_Count offers" measure="1" displayFolder="" measureGroup="offers" count="0" hidden="1"/>
    <cacheHierarchy uniqueName="[Measures].[__XL_Count customers]" caption="__XL_Count customers" measure="1" displayFolder="" measureGroup="customers" count="0" hidden="1"/>
    <cacheHierarchy uniqueName="[Measures].[__XL_Count time]" caption="__XL_Count time" measure="1" displayFolder="" measureGroup="time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  <cacheHierarchy uniqueName="[Measures].[Count of customer_id]" caption="Count of custom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amount]" caption="Count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amount]" caption="Sum of amount" measure="1" displayFolder="" measureGroup="events 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Count of customer_id 2]" caption="Count of customer_id 2" measure="1" displayFolder="" measureGroup="customers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um of reward]" caption="Sum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event]" caption="Count of event" measure="1" displayFolder="" measureGroup="events 1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Count of offer_id]" caption="Count of offer_id" measure="1" displayFolder="" measureGroup="events 1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Count of reward]" caption="Count of reward" measure="1" displayFolder="" measureGroup="events 1" count="0" hidden="1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Count of amount_for_offers]" caption="Count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amount_for_offers]" caption="Sum of amount_for_offers" measure="1" displayFolder="" measureGroup="events 1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Average of amount]" caption="Average of amount" measure="1" displayFolder="" measureGroup="events 1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Set1]" caption="Set1" set="1" parentSet="37" displayFolder="" count="0" unbalanced="0" unbalancedGroup="0">
      <fieldsUsage count="3">
        <fieldUsage x="1"/>
        <fieldUsage x="2"/>
        <fieldUsage x="3"/>
      </fieldsUsage>
      <extLst>
        <ext xmlns:x14="http://schemas.microsoft.com/office/spreadsheetml/2009/9/main" uri="{8CF416AD-EC4C-4aba-99F5-12A058AE0983}">
          <x14:cacheHierarchy flattenHierarchies="0" hierarchizeDistinct="0">
            <x14:setLevels count="3">
              <x14:setLevel hierarchy="37"/>
              <x14:setLevel hierarchy="37"/>
              <x14:setLevel hierarchy="37"/>
            </x14:setLevels>
          </x14:cacheHierarchy>
        </ext>
      </extLst>
    </cacheHierarchy>
  </cacheHierarchies>
  <kpis count="0"/>
  <calculatedMembers count="1">
    <calculatedMember name="[Set1]" mdx="{([time].[Hierarchy1].[week].&amp;[1.]),([time].[Hierarchy1].[week].&amp;[1.].&amp;[Monday]),([time].[Hierarchy1].[week].&amp;[1.].&amp;[Tuesday]),([time].[Hierarchy1].[week].&amp;[1.].&amp;[Wednesday]),([time].[Hierarchy1].[week].&amp;[1.].&amp;[Thursday]),([time].[Hierarchy1].[week].&amp;[1.].&amp;[Friday]),([time].[Hierarchy1].[week].&amp;[1.].&amp;[Saturday]),([time].[Hierarchy1].[week].&amp;[2.]),([time].[Hierarchy1].[week].&amp;[2.].&amp;[Sunday]),([time].[Hierarchy1].[week].&amp;[2.].&amp;[Monday]),([time].[Hierarchy1].[week].&amp;[2.].&amp;[Tuesday]),([time].[Hierarchy1].[week].&amp;[2.].&amp;[Wednesday]),([time].[Hierarchy1].[week].&amp;[2.].&amp;[Thursday]),([time].[Hierarchy1].[week].&amp;[2.].&amp;[Friday]),([time].[Hierarchy1].[week].&amp;[2.].&amp;[Saturday]),([time].[Hierarchy1].[week].&amp;[3.]),([time].[Hierarchy1].[week].&amp;[3.].&amp;[Sunday]),([time].[Hierarchy1].[week].&amp;[3.].&amp;[Monday]),([time].[Hierarchy1].[week].&amp;[3.].&amp;[Tuesday]),([time].[Hierarchy1].[week].&amp;[3.].&amp;[Wednesday]),([time].[Hierarchy1].[week].&amp;[3.].&amp;[Thursday]),([time].[Hierarchy1].[week].&amp;[3.].&amp;[Friday]),([time].[Hierarchy1].[week].&amp;[3.].&amp;[Saturday]),([time].[Hierarchy1].[week].&amp;[4.]),([time].[Hierarchy1].[week].&amp;[4.].&amp;[Sunday]),([time].[Hierarchy1].[week].&amp;[4.].&amp;[Monday]),([time].[Hierarchy1].[week].&amp;[4.].&amp;[Tuesday]),([time].[Hierarchy1].[week].&amp;[4.].&amp;[Wednesday]),([time].[Hierarchy1].[week].&amp;[4.].&amp;[Thursday]),([time].[Hierarchy1].[week].&amp;[4.].&amp;[Friday]),([time].[Hierarchy1].[week].&amp;[4.].&amp;[Saturday]),([time].[Hierarchy1].[week].&amp;[5.]),([time].[Hierarchy1].[week].&amp;[5.].&amp;[Sunday]),([time].[Hierarchy1].[week].&amp;[5.].&amp;[Monday]),([time].[Hierarchy1].[week].&amp;[5.].&amp;[Tuesday]),([time].[Hierarchy1].[All])}" set="1">
      <extLst>
        <ext xmlns:x14="http://schemas.microsoft.com/office/spreadsheetml/2009/9/main" uri="{0C70D0D5-359C-4a49-802D-23BBF952B5CE}">
          <x14:calculatedMember flattenHierarchies="0" hierarchizeDistinct="0">
            <x14:tupleSet rowCount="36" columnCount="2">
              <x14:headers>
                <x14:header uniqueName="[time].[Hierarchy1].[week]" hierarchyName="[time].[Hierarchy1]"/>
                <x14:header uniqueName="[time].[Hierarchy1].[day of week]" hierarchyName="[time].[Hierarchy1]"/>
              </x14:headers>
              <x14:rows>
                <x14:row>
                  <x14:rowItem u="[time].[Hierarchy1].[week].&amp;[1.]" d="1"/>
                  <x14:rowItem/>
                </x14:row>
                <x14:row>
                  <x14:rowItem u="[time].[Hierarchy1].[week].&amp;[1.]" d="1"/>
                  <x14:rowItem u="[time].[Hierarchy1].[week].&amp;[1.].&amp;[Monday]" d="Monday"/>
                </x14:row>
                <x14:row>
                  <x14:rowItem u="[time].[Hierarchy1].[week].&amp;[1.]" d="1"/>
                  <x14:rowItem u="[time].[Hierarchy1].[week].&amp;[1.].&amp;[Tuesday]" d="Tuesday"/>
                </x14:row>
                <x14:row>
                  <x14:rowItem u="[time].[Hierarchy1].[week].&amp;[1.]" d="1"/>
                  <x14:rowItem u="[time].[Hierarchy1].[week].&amp;[1.].&amp;[Wednesday]" d="Wednesday"/>
                </x14:row>
                <x14:row>
                  <x14:rowItem u="[time].[Hierarchy1].[week].&amp;[1.]" d="1"/>
                  <x14:rowItem u="[time].[Hierarchy1].[week].&amp;[1.].&amp;[Thursday]" d="Thursday"/>
                </x14:row>
                <x14:row>
                  <x14:rowItem u="[time].[Hierarchy1].[week].&amp;[1.]" d="1"/>
                  <x14:rowItem u="[time].[Hierarchy1].[week].&amp;[1.].&amp;[Friday]" d="Friday"/>
                </x14:row>
                <x14:row>
                  <x14:rowItem u="[time].[Hierarchy1].[week].&amp;[1.]" d="1"/>
                  <x14:rowItem u="[time].[Hierarchy1].[week].&amp;[1.].&amp;[Saturday]" d="Saturday"/>
                </x14:row>
                <x14:row>
                  <x14:rowItem u="[time].[Hierarchy1].[week].&amp;[2.]" d="2"/>
                  <x14:rowItem/>
                </x14:row>
                <x14:row>
                  <x14:rowItem u="[time].[Hierarchy1].[week].&amp;[2.]" d="2"/>
                  <x14:rowItem u="[time].[Hierarchy1].[week].&amp;[2.].&amp;[Sunday]" d="Sunday"/>
                </x14:row>
                <x14:row>
                  <x14:rowItem u="[time].[Hierarchy1].[week].&amp;[2.]" d="2"/>
                  <x14:rowItem u="[time].[Hierarchy1].[week].&amp;[2.].&amp;[Monday]" d="Monday"/>
                </x14:row>
                <x14:row>
                  <x14:rowItem u="[time].[Hierarchy1].[week].&amp;[2.]" d="2"/>
                  <x14:rowItem u="[time].[Hierarchy1].[week].&amp;[2.].&amp;[Tuesday]" d="Tuesday"/>
                </x14:row>
                <x14:row>
                  <x14:rowItem u="[time].[Hierarchy1].[week].&amp;[2.]" d="2"/>
                  <x14:rowItem u="[time].[Hierarchy1].[week].&amp;[2.].&amp;[Wednesday]" d="Wednesday"/>
                </x14:row>
                <x14:row>
                  <x14:rowItem u="[time].[Hierarchy1].[week].&amp;[2.]" d="2"/>
                  <x14:rowItem u="[time].[Hierarchy1].[week].&amp;[2.].&amp;[Thursday]" d="Thursday"/>
                </x14:row>
                <x14:row>
                  <x14:rowItem u="[time].[Hierarchy1].[week].&amp;[2.]" d="2"/>
                  <x14:rowItem u="[time].[Hierarchy1].[week].&amp;[2.].&amp;[Friday]" d="Friday"/>
                </x14:row>
                <x14:row>
                  <x14:rowItem u="[time].[Hierarchy1].[week].&amp;[2.]" d="2"/>
                  <x14:rowItem u="[time].[Hierarchy1].[week].&amp;[2.].&amp;[Saturday]" d="Saturday"/>
                </x14:row>
                <x14:row>
                  <x14:rowItem u="[time].[Hierarchy1].[week].&amp;[3.]" d="3"/>
                  <x14:rowItem/>
                </x14:row>
                <x14:row>
                  <x14:rowItem u="[time].[Hierarchy1].[week].&amp;[3.]" d="3"/>
                  <x14:rowItem u="[time].[Hierarchy1].[week].&amp;[3.].&amp;[Sunday]" d="Sunday"/>
                </x14:row>
                <x14:row>
                  <x14:rowItem u="[time].[Hierarchy1].[week].&amp;[3.]" d="3"/>
                  <x14:rowItem u="[time].[Hierarchy1].[week].&amp;[3.].&amp;[Monday]" d="Monday"/>
                </x14:row>
                <x14:row>
                  <x14:rowItem u="[time].[Hierarchy1].[week].&amp;[3.]" d="3"/>
                  <x14:rowItem u="[time].[Hierarchy1].[week].&amp;[3.].&amp;[Tuesday]" d="Tuesday"/>
                </x14:row>
                <x14:row>
                  <x14:rowItem u="[time].[Hierarchy1].[week].&amp;[3.]" d="3"/>
                  <x14:rowItem u="[time].[Hierarchy1].[week].&amp;[3.].&amp;[Wednesday]" d="Wednesday"/>
                </x14:row>
                <x14:row>
                  <x14:rowItem u="[time].[Hierarchy1].[week].&amp;[3.]" d="3"/>
                  <x14:rowItem u="[time].[Hierarchy1].[week].&amp;[3.].&amp;[Thursday]" d="Thursday"/>
                </x14:row>
                <x14:row>
                  <x14:rowItem u="[time].[Hierarchy1].[week].&amp;[3.]" d="3"/>
                  <x14:rowItem u="[time].[Hierarchy1].[week].&amp;[3.].&amp;[Friday]" d="Friday"/>
                </x14:row>
                <x14:row>
                  <x14:rowItem u="[time].[Hierarchy1].[week].&amp;[3.]" d="3"/>
                  <x14:rowItem u="[time].[Hierarchy1].[week].&amp;[3.].&amp;[Saturday]" d="Saturday"/>
                </x14:row>
                <x14:row>
                  <x14:rowItem u="[time].[Hierarchy1].[week].&amp;[4.]" d="4"/>
                  <x14:rowItem/>
                </x14:row>
                <x14:row>
                  <x14:rowItem u="[time].[Hierarchy1].[week].&amp;[4.]" d="4"/>
                  <x14:rowItem u="[time].[Hierarchy1].[week].&amp;[4.].&amp;[Sunday]" d="Sunday"/>
                </x14:row>
                <x14:row>
                  <x14:rowItem u="[time].[Hierarchy1].[week].&amp;[4.]" d="4"/>
                  <x14:rowItem u="[time].[Hierarchy1].[week].&amp;[4.].&amp;[Monday]" d="Monday"/>
                </x14:row>
                <x14:row>
                  <x14:rowItem u="[time].[Hierarchy1].[week].&amp;[4.]" d="4"/>
                  <x14:rowItem u="[time].[Hierarchy1].[week].&amp;[4.].&amp;[Tuesday]" d="Tuesday"/>
                </x14:row>
                <x14:row>
                  <x14:rowItem u="[time].[Hierarchy1].[week].&amp;[4.]" d="4"/>
                  <x14:rowItem u="[time].[Hierarchy1].[week].&amp;[4.].&amp;[Wednesday]" d="Wednesday"/>
                </x14:row>
                <x14:row>
                  <x14:rowItem u="[time].[Hierarchy1].[week].&amp;[4.]" d="4"/>
                  <x14:rowItem u="[time].[Hierarchy1].[week].&amp;[4.].&amp;[Thursday]" d="Thursday"/>
                </x14:row>
                <x14:row>
                  <x14:rowItem u="[time].[Hierarchy1].[week].&amp;[4.]" d="4"/>
                  <x14:rowItem u="[time].[Hierarchy1].[week].&amp;[4.].&amp;[Friday]" d="Friday"/>
                </x14:row>
                <x14:row>
                  <x14:rowItem u="[time].[Hierarchy1].[week].&amp;[4.]" d="4"/>
                  <x14:rowItem u="[time].[Hierarchy1].[week].&amp;[4.].&amp;[Saturday]" d="Saturday"/>
                </x14:row>
                <x14:row>
                  <x14:rowItem u="[time].[Hierarchy1].[week].&amp;[5.]" d="5"/>
                  <x14:rowItem/>
                </x14:row>
                <x14:row>
                  <x14:rowItem u="[time].[Hierarchy1].[week].&amp;[5.]" d="5"/>
                  <x14:rowItem u="[time].[Hierarchy1].[week].&amp;[5.].&amp;[Sunday]" d="Sunday"/>
                </x14:row>
                <x14:row>
                  <x14:rowItem u="[time].[Hierarchy1].[week].&amp;[5.]" d="5"/>
                  <x14:rowItem u="[time].[Hierarchy1].[week].&amp;[5.].&amp;[Monday]" d="Monday"/>
                </x14:row>
                <x14:row>
                  <x14:rowItem u="[time].[Hierarchy1].[week].&amp;[5.]" d="5"/>
                  <x14:rowItem u="[time].[Hierarchy1].[week].&amp;[5.].&amp;[Tuesday]" d="Tuesday"/>
                </x14:row>
                <x14:row>
                  <x14:rowItem/>
                  <x14:rowItem/>
                </x14:row>
              </x14:rows>
            </x14:tupleSet>
          </x14:calculatedMember>
        </ext>
      </extLst>
    </calculatedMember>
  </calculatedMembers>
  <dimensions count="7">
    <dimension name="calendar" uniqueName="[calendar]" caption="calendar"/>
    <dimension name="customers" uniqueName="[customers]" caption="customers"/>
    <dimension name="events  2" uniqueName="[events  2]" caption="events  2"/>
    <dimension name="events 1" uniqueName="[events 1]" caption="events 1"/>
    <dimension measure="1" name="Measures" uniqueName="[Measures]" caption="Measures"/>
    <dimension name="offers" uniqueName="[offers]" caption="offers"/>
    <dimension name="time" uniqueName="[time]" caption="time"/>
  </dimensions>
  <measureGroups count="6">
    <measureGroup name="calendar" caption="calendar"/>
    <measureGroup name="customers" caption="customers"/>
    <measureGroup name="events  2" caption="events  2"/>
    <measureGroup name="events 1" caption="events 1"/>
    <measureGroup name="offers" caption="offers"/>
    <measureGroup name="time" caption="time"/>
  </measureGroups>
  <maps count="11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D20E444-B689-4C2B-85E4-F10884846CC8}" name="When customers became members" cacheId="244" applyNumberFormats="0" applyBorderFormats="0" applyFontFormats="0" applyPatternFormats="0" applyAlignmentFormats="0" applyWidthHeightFormats="1" dataCaption="Values" tag="4f309b5a-4d7d-4dde-aa11-a3b3ba32f877" updatedVersion="8" minRefreshableVersion="3" useAutoFormatting="1" itemPrintTitles="1" createdVersion="6" indent="0" outline="1" outlineData="1" multipleFieldFilters="0" chartFormat="20">
  <location ref="A12:H26" firstHeaderRow="1" firstDataRow="2" firstDataCol="1"/>
  <pivotFields count="3">
    <pivotField dataField="1" subtotalTop="0" showAll="0" defaultSubtotal="0"/>
    <pivotField axis="axisCol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2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1"/>
  </colFields>
  <colItems count="7">
    <i>
      <x/>
    </i>
    <i>
      <x v="1"/>
    </i>
    <i>
      <x v="2"/>
    </i>
    <i>
      <x v="3"/>
    </i>
    <i>
      <x v="4"/>
    </i>
    <i>
      <x v="5"/>
    </i>
    <i t="grand">
      <x/>
    </i>
  </colItems>
  <dataFields count="1">
    <dataField name="When customers became members" fld="0" subtotal="count" baseField="0" baseItem="0"/>
  </dataFields>
  <chartFormats count="1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3" format="1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" format="1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" format="1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" format="1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3" format="1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3" format="17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0" format="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6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</pivotHierarchies>
  <pivotTableStyleInfo name="PivotStyleLight16" showRowHeaders="1" showColHeaders="1" showRowStripes="0" showColStripes="0" showLastColumn="1"/>
  <rowHierarchiesUsage count="1">
    <rowHierarchyUsage hierarchyUsage="3"/>
  </rowHierarchiesUsage>
  <colHierarchiesUsage count="1"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1F16DD0-A6F1-4CDE-A009-F96548BD8B02}" name="Members demographic (incomcoe,, gender))" cacheId="256" applyNumberFormats="0" applyBorderFormats="0" applyFontFormats="0" applyPatternFormats="0" applyAlignmentFormats="0" applyWidthHeightFormats="1" dataCaption="Values" tag="27bab8d3-32c4-4d5d-93c8-b729ffca811d" updatedVersion="8" minRefreshableVersion="3" useAutoFormatting="1" itemPrintTitles="1" createdVersion="6" indent="0" outline="1" outlineData="1" multipleFieldFilters="0" chartFormat="6">
  <location ref="A54:F61" firstHeaderRow="1" firstDataRow="2" firstDataCol="1"/>
  <pivotFields count="3"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dataFields count="1">
    <dataField name="Count of customer_id" fld="0" subtotal="count" baseField="0" baseItem="0"/>
  </dataFields>
  <chartFormats count="12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" format="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1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4" format="8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4" format="9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4" format="1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4" format="1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6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C919E0-822A-4363-9995-6F5AF8427F25}" name="PivotTable3" cacheId="245" applyNumberFormats="0" applyBorderFormats="0" applyFontFormats="0" applyPatternFormats="0" applyAlignmentFormats="0" applyWidthHeightFormats="1" dataCaption="Values" tag="9f9659dd-64f1-468c-841b-43e1e3ef06a3" updatedVersion="8" minRefreshableVersion="3" useAutoFormatting="1" itemPrintTitles="1" createdVersion="8" indent="0" outline="1" outlineData="1" multipleFieldFilters="0" chartFormat="5">
  <location ref="A167:E174" firstHeaderRow="1" firstDataRow="3" firstDataCol="1"/>
  <pivotFields count="4">
    <pivotField axis="axisCol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Fields count="2">
    <field x="0"/>
    <field x="-2"/>
  </colFields>
  <colItems count="4">
    <i>
      <x/>
      <x/>
    </i>
    <i r="1" i="1">
      <x v="1"/>
    </i>
    <i t="grand">
      <x/>
    </i>
    <i t="grand" i="1">
      <x/>
    </i>
  </colItems>
  <dataFields count="2">
    <dataField name="Count of customer_id" fld="1" subtotal="count" baseField="0" baseItem="0"/>
    <dataField fld="3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4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5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</chartFormats>
  <pivotHierarchies count="6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</pivotHierarchies>
  <pivotTableStyleInfo name="PivotStyleLight16" showRowHeaders="1" showColHeaders="1" showRowStripes="0" showColStripes="0" showLastColumn="1"/>
  <rowHierarchiesUsage count="1">
    <rowHierarchyUsage hierarchyUsage="8"/>
  </rowHierarchiesUsage>
  <colHierarchiesUsage count="2">
    <colHierarchyUsage hierarchyUsage="21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vents 1]"/>
        <x15:activeTabTopLevelEntity name="[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1E38D7-2316-4748-9FC1-04CA8DDD1F8F}" name="Transaction" cacheId="247" applyNumberFormats="0" applyBorderFormats="0" applyFontFormats="0" applyPatternFormats="0" applyAlignmentFormats="0" applyWidthHeightFormats="1" dataCaption="Values" tag="ab833072-0e83-4b5b-8100-2cf07f1809c4" updatedVersion="8" minRefreshableVersion="3" useAutoFormatting="1" subtotalHiddenItems="1" itemPrintTitles="1" createdVersion="8" indent="0" outline="1" outlineData="1" multipleFieldFilters="0" chartFormat="14">
  <location ref="A112:C126" firstHeaderRow="0" firstDataRow="1" firstDataCol="1" rowPageCount="1" colPageCount="1"/>
  <pivotFields count="6">
    <pivotField dataField="1" subtotalTop="0" showAll="0" defaultSubtotal="0"/>
    <pivotField allDrilled="1" subtotalTop="0" showAll="0" dataSourceSort="1" defaultSubtotal="0" defaultAttributeDrillState="1">
      <items count="1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Row" allDrilled="1" subtotalTop="0" showAll="0" dataSourceSort="1" defaultSubtotal="0" defaultAttributeDrillState="1">
      <items count="10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</items>
    </pivotField>
    <pivotField axis="axisPage" allDrilled="1" subtotalTop="0" showAll="0" dataSourceSort="1" defaultSubtotal="0" defaultAttributeDrillState="1"/>
  </pivotFields>
  <rowFields count="2">
    <field x="3"/>
    <field x="4"/>
  </rowFields>
  <rowItems count="14">
    <i>
      <x/>
    </i>
    <i r="1">
      <x/>
    </i>
    <i r="1">
      <x v="1"/>
    </i>
    <i r="1">
      <x v="2"/>
    </i>
    <i r="1">
      <x v="3"/>
    </i>
    <i>
      <x v="1"/>
    </i>
    <i r="1">
      <x v="4"/>
    </i>
    <i r="1">
      <x v="5"/>
    </i>
    <i r="1">
      <x v="6"/>
    </i>
    <i r="1">
      <x v="7"/>
    </i>
    <i>
      <x v="2"/>
    </i>
    <i r="1">
      <x v="8"/>
    </i>
    <i r="1">
      <x v="9"/>
    </i>
    <i t="grand">
      <x/>
    </i>
  </rowItems>
  <colFields count="1">
    <field x="-2"/>
  </colFields>
  <colItems count="2">
    <i>
      <x/>
    </i>
    <i i="1">
      <x v="1"/>
    </i>
  </colItems>
  <pageFields count="1">
    <pageField fld="5" hier="21" name="[events 1].[event].&amp;[transaction]" cap="transaction"/>
  </pageFields>
  <dataFields count="2">
    <dataField name="Count of customer_id" fld="2" subtotal="count" baseField="0" baseItem="0"/>
    <dataField name="Sum of amount" fld="0" baseField="0" baseItem="0"/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6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6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6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events 1].[event].&amp;[transactio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</pivotHierarchies>
  <pivotTableStyleInfo name="PivotStyleLight16" showRowHeaders="1" showColHeaders="1" showRowStripes="0" showColStripes="0" showLastColumn="1"/>
  <rowHierarchiesUsage count="2">
    <rowHierarchyUsage hierarchyUsage="28"/>
    <rowHierarchyUsage hierarchyUsage="3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vents 1]"/>
        <x15:activeTabTopLevelEntity name="[off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F1B90A9-4527-4275-935E-E98DAAB17433}" name="Members demographic (age. gender)" cacheId="249" applyNumberFormats="0" applyBorderFormats="0" applyFontFormats="0" applyPatternFormats="0" applyAlignmentFormats="0" applyWidthHeightFormats="1" dataCaption="Values" tag="5a89d768-1d96-4944-ab6e-7ab2e4a2cc57" updatedVersion="8" minRefreshableVersion="3" useAutoFormatting="1" itemPrintTitles="1" createdVersion="6" indent="0" outline="1" outlineData="1" multipleFieldFilters="0" chartFormat="4">
  <location ref="A42:F49" firstHeaderRow="1" firstDataRow="2" firstDataCol="1"/>
  <pivotFields count="4"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dataFields count="1">
    <dataField name="Count of customer_id" fld="3" subtotal="count" baseField="0" baseItem="0"/>
  </dataFields>
  <chartFormats count="16">
    <chartFormat chart="3" format="12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3" format="13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3" format="14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3" format="15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0" format="4" series="1">
      <pivotArea type="data" outline="0" fieldPosition="0">
        <references count="1">
          <reference field="0" count="1" selected="0">
            <x v="0"/>
          </reference>
        </references>
      </pivotArea>
    </chartFormat>
    <chartFormat chart="0" format="5" series="1">
      <pivotArea type="data" outline="0" fieldPosition="0">
        <references count="1">
          <reference field="0" count="1" selected="0">
            <x v="1"/>
          </reference>
        </references>
      </pivotArea>
    </chartFormat>
    <chartFormat chart="0" format="6" series="1">
      <pivotArea type="data" outline="0" fieldPosition="0">
        <references count="1">
          <reference field="0" count="1" selected="0">
            <x v="2"/>
          </reference>
        </references>
      </pivotArea>
    </chartFormat>
    <chartFormat chart="0" format="7" series="1">
      <pivotArea type="data" outline="0" fieldPosition="0">
        <references count="1">
          <reference field="0" count="1" selected="0">
            <x v="3"/>
          </reference>
        </references>
      </pivotArea>
    </chartFormat>
    <chartFormat chart="3" format="1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3" format="1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3" format="1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3" format="1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</chartFormats>
  <pivotHierarchies count="6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events 1].[event].&amp;[transaction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ustomers]"/>
        <x15:activeTabTopLevelEntity name="[events 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EA74339-54B0-4F2C-AFF0-C477E83E4212}" name="Members reached through offers" cacheId="250" applyNumberFormats="0" applyBorderFormats="0" applyFontFormats="0" applyPatternFormats="0" applyAlignmentFormats="0" applyWidthHeightFormats="1" dataCaption="Values" tag="916d7bc2-5674-435f-91ab-5b1e2ab830fa" updatedVersion="8" minRefreshableVersion="3" useAutoFormatting="1" subtotalHiddenItems="1" itemPrintTitles="1" createdVersion="8" indent="0" outline="1" outlineData="1" multipleFieldFilters="0" chartFormat="39">
  <location ref="A69:I85" firstHeaderRow="1" firstDataRow="3" firstDataCol="1"/>
  <pivotFields count="5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efaultAttributeDrillState="1">
      <items count="4">
        <item s="1" x="1"/>
        <item s="1" x="2"/>
        <item s="1" x="0"/>
        <item t="default"/>
      </items>
    </pivotField>
    <pivotField axis="axisRow" allDrilled="1" subtotalTop="0" showAll="0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dataField="1" subtotalTop="0" showAll="0" defaultSubtotal="0"/>
  </pivotFields>
  <rowFields count="2">
    <field x="0"/>
    <field x="2"/>
  </rowFields>
  <rowItems count="14">
    <i>
      <x/>
    </i>
    <i r="1">
      <x/>
    </i>
    <i r="1">
      <x v="1"/>
    </i>
    <i r="1">
      <x v="2"/>
    </i>
    <i r="1">
      <x v="3"/>
    </i>
    <i>
      <x v="1"/>
    </i>
    <i r="1">
      <x v="4"/>
    </i>
    <i r="1">
      <x v="5"/>
    </i>
    <i r="1">
      <x v="6"/>
    </i>
    <i r="1">
      <x v="7"/>
    </i>
    <i>
      <x v="2"/>
    </i>
    <i r="1">
      <x v="8"/>
    </i>
    <i r="1">
      <x v="9"/>
    </i>
    <i t="grand">
      <x/>
    </i>
  </rowItems>
  <colFields count="2">
    <field x="1"/>
    <field x="-2"/>
  </colFields>
  <colItems count="8">
    <i>
      <x/>
      <x/>
    </i>
    <i r="1" i="1">
      <x v="1"/>
    </i>
    <i>
      <x v="1"/>
      <x/>
    </i>
    <i r="1" i="1">
      <x v="1"/>
    </i>
    <i>
      <x v="2"/>
      <x/>
    </i>
    <i r="1" i="1">
      <x v="1"/>
    </i>
    <i t="grand">
      <x/>
    </i>
    <i t="grand" i="1">
      <x/>
    </i>
  </colItems>
  <dataFields count="2">
    <dataField name="Count of customer_id" fld="3" subtotal="count" baseField="0" baseItem="0"/>
    <dataField fld="4" subtotal="count" baseField="0" baseItem="0"/>
  </dataFields>
  <formats count="5">
    <format dxfId="9">
      <pivotArea field="2" grandCol="1" collapsedLevelsAreSubtotals="1" axis="axisRow" fieldPosition="1">
        <references count="3">
          <reference field="4294967294" count="1" selected="0">
            <x v="1"/>
          </reference>
          <reference field="0" count="1" selected="0">
            <x v="0"/>
          </reference>
          <reference field="2" count="4">
            <x v="0"/>
            <x v="1"/>
            <x v="2"/>
            <x v="3"/>
          </reference>
        </references>
      </pivotArea>
    </format>
    <format dxfId="8">
      <pivotArea field="0" grandCol="1" collapsedLevelsAreSubtotals="1" axis="axisRow" fieldPosition="0">
        <references count="2">
          <reference field="4294967294" count="1" selected="0">
            <x v="1"/>
          </reference>
          <reference field="0" count="1">
            <x v="1"/>
          </reference>
        </references>
      </pivotArea>
    </format>
    <format dxfId="7">
      <pivotArea field="2" grandCol="1" collapsedLevelsAreSubtotals="1" axis="axisRow" fieldPosition="1">
        <references count="3">
          <reference field="4294967294" count="1" selected="0">
            <x v="1"/>
          </reference>
          <reference field="0" count="1" selected="0">
            <x v="1"/>
          </reference>
          <reference field="2" count="4">
            <x v="4"/>
            <x v="5"/>
            <x v="6"/>
            <x v="7"/>
          </reference>
        </references>
      </pivotArea>
    </format>
    <format dxfId="6">
      <pivotArea field="0" grandCol="1" collapsedLevelsAreSubtotals="1" axis="axisRow" fieldPosition="0">
        <references count="2">
          <reference field="4294967294" count="1" selected="0">
            <x v="1"/>
          </reference>
          <reference field="0" count="1">
            <x v="2"/>
          </reference>
        </references>
      </pivotArea>
    </format>
    <format dxfId="5">
      <pivotArea field="2" grandCol="1" collapsedLevelsAreSubtotals="1" axis="axisRow" fieldPosition="1">
        <references count="3">
          <reference field="4294967294" count="1" selected="0">
            <x v="1"/>
          </reference>
          <reference field="0" count="1" selected="0">
            <x v="2"/>
          </reference>
          <reference field="2" count="1">
            <x v="8"/>
          </reference>
        </references>
      </pivotArea>
    </format>
  </formats>
  <chartFormats count="13">
    <chartFormat chart="9" format="2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2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9" format="27" series="1">
      <pivotArea type="data" outline="0" fieldPosition="0">
        <references count="2">
          <reference field="4294967294" count="1" selected="0">
            <x v="1"/>
          </reference>
          <reference field="1" count="1" selected="0">
            <x v="1"/>
          </reference>
        </references>
      </pivotArea>
    </chartFormat>
    <chartFormat chart="9" format="28" series="1">
      <pivotArea type="data" outline="0" fieldPosition="0">
        <references count="2">
          <reference field="4294967294" count="1" selected="0">
            <x v="1"/>
          </reference>
          <reference field="1" count="1" selected="0">
            <x v="2"/>
          </reference>
        </references>
      </pivotArea>
    </chartFormat>
    <chartFormat chart="9" format="29" series="1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  <chartFormat chart="34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34" format="1" series="1">
      <pivotArea type="data" outline="0" fieldPosition="0">
        <references count="2">
          <reference field="4294967294" count="1" selected="0">
            <x v="1"/>
          </reference>
          <reference field="1" count="1" selected="0">
            <x v="0"/>
          </reference>
        </references>
      </pivotArea>
    </chartFormat>
    <chartFormat chart="34" format="2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34" format="3" series="1">
      <pivotArea type="data" outline="0" fieldPosition="0">
        <references count="2">
          <reference field="4294967294" count="1" selected="0">
            <x v="1"/>
          </reference>
          <reference field="1" count="1" selected="0">
            <x v="1"/>
          </reference>
        </references>
      </pivotArea>
    </chartFormat>
    <chartFormat chart="34" format="4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34" format="5" series="1">
      <pivotArea type="data" outline="0" fieldPosition="0">
        <references count="2">
          <reference field="4294967294" count="1" selected="0">
            <x v="1"/>
          </reference>
          <reference field="1" count="1" selected="0">
            <x v="2"/>
          </reference>
        </references>
      </pivotArea>
    </chartFormat>
    <chartFormat chart="9" format="3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9" format="31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Hierarchies count="6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</pivotHierarchies>
  <pivotTableStyleInfo name="PivotStyleLight16" showRowHeaders="1" showColHeaders="1" showRowStripes="0" showColStripes="0" showLastColumn="1"/>
  <rowHierarchiesUsage count="2">
    <rowHierarchyUsage hierarchyUsage="28"/>
    <rowHierarchyUsage hierarchyUsage="34"/>
  </rowHierarchiesUsage>
  <colHierarchiesUsage count="2">
    <colHierarchyUsage hierarchyUsage="21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ffers]"/>
        <x15:activeTabTopLevelEntity name="[events 1]"/>
        <x15:activeTabTopLevelEntity name="[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C0C398-3621-4D57-A83C-D377D912267B}" name="PivotTable5" cacheId="251" applyNumberFormats="0" applyBorderFormats="0" applyFontFormats="0" applyPatternFormats="0" applyAlignmentFormats="0" applyWidthHeightFormats="1" dataCaption="Values" tag="6dcb0d1f-5981-477d-bac7-105068892562" updatedVersion="8" minRefreshableVersion="3" useAutoFormatting="1" itemPrintTitles="1" createdVersion="8" indent="0" outline="1" outlineData="1" multipleFieldFilters="0" chartFormat="5">
  <location ref="A195:E203" firstHeaderRow="1" firstDataRow="3" firstDataCol="1"/>
  <pivotFields count="4">
    <pivotField axis="axisCol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Fields count="2">
    <field x="0"/>
    <field x="-2"/>
  </colFields>
  <colItems count="4">
    <i>
      <x/>
      <x/>
    </i>
    <i r="1" i="1">
      <x v="1"/>
    </i>
    <i t="grand">
      <x/>
    </i>
    <i t="grand" i="1">
      <x/>
    </i>
  </colItems>
  <dataFields count="2">
    <dataField name="Count of customer_id" fld="1" subtotal="count" baseField="0" baseItem="0"/>
    <dataField fld="2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4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5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</chartFormats>
  <pivotHierarchies count="6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</pivotHierarchies>
  <pivotTableStyleInfo name="PivotStyleLight16" showRowHeaders="1" showColHeaders="1" showRowStripes="0" showColStripes="0" showLastColumn="1"/>
  <rowHierarchiesUsage count="1">
    <rowHierarchyUsage hierarchyUsage="12"/>
  </rowHierarchiesUsage>
  <colHierarchiesUsage count="2">
    <colHierarchyUsage hierarchyUsage="21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vents 1]"/>
        <x15:activeTabTopLevelEntity name="[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B1E74E-7CDC-43CA-9FFA-689F7BC8C411}" name="Transaction attributed to offers" cacheId="253" applyNumberFormats="0" applyBorderFormats="0" applyFontFormats="0" applyPatternFormats="0" applyAlignmentFormats="0" applyWidthHeightFormats="1" dataCaption="Values" tag="cd546afa-d19c-49d9-bfea-3e1a181e4dec" updatedVersion="8" minRefreshableVersion="3" useAutoFormatting="1" itemPrintTitles="1" createdVersion="8" indent="0" outline="1" outlineData="1" multipleFieldFilters="0" chartFormat="11">
  <location ref="A138:B149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</pivotFields>
  <rowFields count="2">
    <field x="1"/>
    <field x="2"/>
  </rowFields>
  <rowItems count="11">
    <i>
      <x/>
    </i>
    <i r="1">
      <x/>
    </i>
    <i r="1">
      <x v="1"/>
    </i>
    <i r="1">
      <x v="2"/>
    </i>
    <i r="1">
      <x v="3"/>
    </i>
    <i>
      <x v="1"/>
    </i>
    <i r="1">
      <x v="4"/>
    </i>
    <i r="1">
      <x v="5"/>
    </i>
    <i r="1">
      <x v="6"/>
    </i>
    <i r="1">
      <x v="7"/>
    </i>
    <i t="grand">
      <x/>
    </i>
  </rowItems>
  <colItems count="1">
    <i/>
  </colItems>
  <dataFields count="1">
    <dataField name="Revenue from offers" fld="0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6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Sum of amount_for_offers"/>
    <pivotHierarchy dragToData="1"/>
    <pivotHierarchy/>
  </pivotHierarchies>
  <pivotTableStyleInfo name="PivotStyleLight16" showRowHeaders="1" showColHeaders="1" showRowStripes="0" showColStripes="0" showLastColumn="1"/>
  <rowHierarchiesUsage count="2">
    <rowHierarchyUsage hierarchyUsage="28"/>
    <rowHierarchyUsage hierarchyUsage="3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vents 1]"/>
        <x15:activeTabTopLevelEntity name="[off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A16B92-450C-40BE-BBF0-D21D8AD8FC3A}" name="PivotTable4" cacheId="254" applyNumberFormats="0" applyBorderFormats="0" applyFontFormats="0" applyPatternFormats="0" applyAlignmentFormats="0" applyWidthHeightFormats="1" dataCaption="Values" tag="eaf2b181-a305-4116-8566-a644dfa5ecc8" updatedVersion="8" minRefreshableVersion="3" useAutoFormatting="1" itemPrintTitles="1" createdVersion="8" indent="0" outline="1" outlineData="1" multipleFieldFilters="0" chartFormat="5">
  <location ref="A181:E189" firstHeaderRow="1" firstDataRow="3" firstDataCol="1"/>
  <pivotFields count="4">
    <pivotField axis="axisCol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Fields count="2">
    <field x="0"/>
    <field x="-2"/>
  </colFields>
  <colItems count="4">
    <i>
      <x/>
      <x/>
    </i>
    <i r="1" i="1">
      <x v="1"/>
    </i>
    <i t="grand">
      <x/>
    </i>
    <i t="grand" i="1">
      <x/>
    </i>
  </colItems>
  <dataFields count="2">
    <dataField name="Count of customer_id" fld="1" subtotal="count" baseField="0" baseItem="0"/>
    <dataField fld="2" subtotal="count" baseField="0" baseItem="0"/>
  </dataFields>
  <chartFormats count="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  <chartFormat chart="4" format="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5" series="1">
      <pivotArea type="data" outline="0" fieldPosition="0">
        <references count="2">
          <reference field="4294967294" count="1" selected="0">
            <x v="1"/>
          </reference>
          <reference field="0" count="1" selected="0">
            <x v="0"/>
          </reference>
        </references>
      </pivotArea>
    </chartFormat>
  </chartFormats>
  <pivotHierarchies count="6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</pivotHierarchies>
  <pivotTableStyleInfo name="PivotStyleLight16" showRowHeaders="1" showColHeaders="1" showRowStripes="0" showColStripes="0" showLastColumn="1"/>
  <rowHierarchiesUsage count="1">
    <rowHierarchyUsage hierarchyUsage="11"/>
  </rowHierarchiesUsage>
  <colHierarchiesUsage count="2">
    <colHierarchyUsage hierarchyUsage="21"/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vents 1]"/>
        <x15:activeTabTopLevelEntity name="[custom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60C7E8-0261-436E-8F27-30A57C9CD4E3}" name="PivotTable9" cacheId="255" applyNumberFormats="0" applyBorderFormats="0" applyFontFormats="0" applyPatternFormats="0" applyAlignmentFormats="0" applyWidthHeightFormats="1" dataCaption="Values" tag="301036aa-e9d3-4d73-8a00-a66ea9829918" updatedVersion="8" minRefreshableVersion="3" useAutoFormatting="1" subtotalHiddenItems="1" itemPrintTitles="1" createdVersion="8" indent="0" outline="1" outlineData="1" multipleFieldFilters="0" chartFormat="6">
  <location ref="O90:P126" firstHeaderRow="1" firstDataRow="1" firstDataCol="1"/>
  <pivotFields count="4">
    <pivotField dataField="1" subtotalTop="0" showAll="0" defaultSubtotal="0"/>
    <pivotField axis="axisRow" allDrilled="1" subtotalTop="0" showAll="0" dataSourceSort="1" defaultSubtotal="0">
      <items count="5">
        <item c="1" x="0"/>
        <item c="1" x="1"/>
        <item c="1" x="2"/>
        <item c="1" x="3"/>
        <item c="1" x="4"/>
      </items>
    </pivotField>
    <pivotField axis="axisRow" subtotalTop="0" showAll="0" dataSourceSort="1" defaultSubtotal="0">
      <items count="30">
        <item c="1" x="0"/>
        <item c="1" x="1"/>
        <item c="1" x="2"/>
        <item c="1" x="3"/>
        <item c="1" x="4"/>
        <item c="1" x="5"/>
        <item c="1" x="6"/>
        <item c="1" x="7"/>
        <item c="1" x="8"/>
        <item c="1" x="9"/>
        <item c="1" x="10"/>
        <item c="1" x="11"/>
        <item c="1" x="12"/>
        <item c="1" x="13"/>
        <item c="1" x="14"/>
        <item c="1" x="15"/>
        <item c="1" x="16"/>
        <item c="1" x="17"/>
        <item c="1" x="18"/>
        <item c="1" x="19"/>
        <item c="1" x="20"/>
        <item c="1" x="21"/>
        <item c="1" x="22"/>
        <item c="1" x="23"/>
        <item c="1" x="24"/>
        <item c="1" x="25"/>
        <item c="1" x="26"/>
        <item c="1" x="27"/>
        <item c="1" x="28"/>
        <item c="1" x="29"/>
      </items>
    </pivotField>
    <pivotField axis="axisRow" subtotalTop="0" showAll="0" dataSourceSort="1" defaultSubtotal="0"/>
  </pivotFields>
  <rowFields count="2">
    <field x="1"/>
    <field x="2"/>
  </rowFields>
  <rowItems count="36">
    <i t="default">
      <x/>
    </i>
    <i r="1">
      <x/>
    </i>
    <i r="1">
      <x v="1"/>
    </i>
    <i r="1">
      <x v="2"/>
    </i>
    <i r="1">
      <x v="3"/>
    </i>
    <i r="1">
      <x v="4"/>
    </i>
    <i r="1">
      <x v="5"/>
    </i>
    <i t="default">
      <x v="1"/>
    </i>
    <i r="1">
      <x v="6"/>
    </i>
    <i r="1">
      <x v="7"/>
    </i>
    <i r="1">
      <x v="8"/>
    </i>
    <i r="1">
      <x v="9"/>
    </i>
    <i r="1">
      <x v="10"/>
    </i>
    <i r="1">
      <x v="11"/>
    </i>
    <i r="1">
      <x v="12"/>
    </i>
    <i t="default">
      <x v="2"/>
    </i>
    <i r="1">
      <x v="13"/>
    </i>
    <i r="1">
      <x v="14"/>
    </i>
    <i r="1">
      <x v="15"/>
    </i>
    <i r="1">
      <x v="16"/>
    </i>
    <i r="1">
      <x v="17"/>
    </i>
    <i r="1">
      <x v="18"/>
    </i>
    <i r="1">
      <x v="19"/>
    </i>
    <i t="default">
      <x v="3"/>
    </i>
    <i r="1">
      <x v="20"/>
    </i>
    <i r="1">
      <x v="21"/>
    </i>
    <i r="1">
      <x v="22"/>
    </i>
    <i r="1">
      <x v="23"/>
    </i>
    <i r="1">
      <x v="24"/>
    </i>
    <i r="1">
      <x v="25"/>
    </i>
    <i r="1">
      <x v="26"/>
    </i>
    <i t="default">
      <x v="4"/>
    </i>
    <i r="1">
      <x v="27"/>
    </i>
    <i r="1">
      <x v="28"/>
    </i>
    <i r="1">
      <x v="29"/>
    </i>
    <i t="grand">
      <x/>
    </i>
  </rowItems>
  <colItems count="1">
    <i/>
  </colItems>
  <dataFields count="1">
    <dataField name="Sum of amount" fld="0" baseField="0" baseItem="0"/>
  </dataFields>
  <chartFormats count="2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3">
      <pivotArea type="data" outline="0" fieldPosition="0">
        <references count="3">
          <reference field="4294967294" count="1" selected="0">
            <x v="0"/>
          </reference>
          <reference field="1" count="1" selected="0">
            <x v="3"/>
          </reference>
          <reference field="2" count="1" selected="0">
            <x v="24"/>
          </reference>
        </references>
      </pivotArea>
    </chartFormat>
    <chartFormat chart="4" format="4">
      <pivotArea type="data" outline="0" fieldPosition="0">
        <references count="3">
          <reference field="4294967294" count="1" selected="0">
            <x v="0"/>
          </reference>
          <reference field="1" count="1" selected="0">
            <x v="4"/>
          </reference>
          <reference field="2" count="1" selected="0">
            <x v="27"/>
          </reference>
        </references>
      </pivotArea>
    </chartFormat>
    <chartFormat chart="4" format="5">
      <pivotArea type="data" outline="0" fieldPosition="0">
        <references count="3">
          <reference field="4294967294" count="1" selected="0">
            <x v="0"/>
          </reference>
          <reference field="1" count="1" selected="0">
            <x v="4"/>
          </reference>
          <reference field="2" count="1" selected="0">
            <x v="28"/>
          </reference>
        </references>
      </pivotArea>
    </chartFormat>
    <chartFormat chart="4" format="6">
      <pivotArea type="data" outline="0" fieldPosition="0">
        <references count="3">
          <reference field="4294967294" count="1" selected="0">
            <x v="0"/>
          </reference>
          <reference field="1" count="1" selected="0">
            <x v="3"/>
          </reference>
          <reference field="2" count="1" selected="0">
            <x v="26"/>
          </reference>
        </references>
      </pivotArea>
    </chartFormat>
    <chartFormat chart="4" format="7">
      <pivotArea type="data" outline="0" fieldPosition="0">
        <references count="3">
          <reference field="4294967294" count="1" selected="0">
            <x v="0"/>
          </reference>
          <reference field="1" count="1" selected="0">
            <x v="3"/>
          </reference>
          <reference field="2" count="1" selected="0">
            <x v="23"/>
          </reference>
        </references>
      </pivotArea>
    </chartFormat>
    <chartFormat chart="4" format="8">
      <pivotArea type="data" outline="0" fieldPosition="0">
        <references count="3">
          <reference field="4294967294" count="1" selected="0">
            <x v="0"/>
          </reference>
          <reference field="1" count="1" selected="0">
            <x v="3"/>
          </reference>
          <reference field="2" count="1" selected="0">
            <x v="21"/>
          </reference>
        </references>
      </pivotArea>
    </chartFormat>
    <chartFormat chart="4" format="9">
      <pivotArea type="data" outline="0" fieldPosition="0">
        <references count="3">
          <reference field="4294967294" count="1" selected="0">
            <x v="0"/>
          </reference>
          <reference field="1" count="1" selected="0">
            <x v="3"/>
          </reference>
          <reference field="2" count="1" selected="0">
            <x v="20"/>
          </reference>
        </references>
      </pivotArea>
    </chartFormat>
    <chartFormat chart="4" format="10">
      <pivotArea type="data" outline="0" fieldPosition="0">
        <references count="3">
          <reference field="4294967294" count="1" selected="0">
            <x v="0"/>
          </reference>
          <reference field="1" count="1" selected="0">
            <x v="2"/>
          </reference>
          <reference field="2" count="1" selected="0">
            <x v="19"/>
          </reference>
        </references>
      </pivotArea>
    </chartFormat>
    <chartFormat chart="4" format="11">
      <pivotArea type="data" outline="0" fieldPosition="0">
        <references count="3">
          <reference field="4294967294" count="1" selected="0">
            <x v="0"/>
          </reference>
          <reference field="1" count="1" selected="0">
            <x v="2"/>
          </reference>
          <reference field="2" count="1" selected="0">
            <x v="17"/>
          </reference>
        </references>
      </pivotArea>
    </chartFormat>
    <chartFormat chart="4" format="12">
      <pivotArea type="data" outline="0" fieldPosition="0">
        <references count="3">
          <reference field="4294967294" count="1" selected="0">
            <x v="0"/>
          </reference>
          <reference field="1" count="1" selected="0">
            <x v="2"/>
          </reference>
          <reference field="2" count="1" selected="0">
            <x v="16"/>
          </reference>
        </references>
      </pivotArea>
    </chartFormat>
    <chartFormat chart="4" format="13">
      <pivotArea type="data" outline="0" fieldPosition="0">
        <references count="3">
          <reference field="4294967294" count="1" selected="0">
            <x v="0"/>
          </reference>
          <reference field="1" count="1" selected="0">
            <x v="2"/>
          </reference>
          <reference field="2" count="1" selected="0">
            <x v="14"/>
          </reference>
        </references>
      </pivotArea>
    </chartFormat>
    <chartFormat chart="4" format="14">
      <pivotArea type="data" outline="0" fieldPosition="0">
        <references count="3">
          <reference field="4294967294" count="1" selected="0">
            <x v="0"/>
          </reference>
          <reference field="1" count="1" selected="0">
            <x v="2"/>
          </reference>
          <reference field="2" count="1" selected="0">
            <x v="13"/>
          </reference>
        </references>
      </pivotArea>
    </chartFormat>
    <chartFormat chart="4" format="15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12"/>
          </reference>
        </references>
      </pivotArea>
    </chartFormat>
    <chartFormat chart="4" format="16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10"/>
          </reference>
        </references>
      </pivotArea>
    </chartFormat>
    <chartFormat chart="4" format="17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9"/>
          </reference>
        </references>
      </pivotArea>
    </chartFormat>
    <chartFormat chart="4" format="18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7"/>
          </reference>
        </references>
      </pivotArea>
    </chartFormat>
    <chartFormat chart="4" format="19">
      <pivotArea type="data" outline="0" fieldPosition="0">
        <references count="3">
          <reference field="4294967294" count="1" selected="0">
            <x v="0"/>
          </reference>
          <reference field="1" count="1" selected="0">
            <x v="1"/>
          </reference>
          <reference field="2" count="1" selected="0">
            <x v="6"/>
          </reference>
        </references>
      </pivotArea>
    </chartFormat>
    <chartFormat chart="4" format="20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5"/>
          </reference>
        </references>
      </pivotArea>
    </chartFormat>
    <chartFormat chart="4" format="21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3"/>
          </reference>
        </references>
      </pivotArea>
    </chartFormat>
    <chartFormat chart="4" format="22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2"/>
          </reference>
        </references>
      </pivotArea>
    </chartFormat>
    <chartFormat chart="4" format="23">
      <pivotArea type="data" outline="0" fieldPosition="0">
        <references count="3">
          <reference field="4294967294" count="1" selected="0">
            <x v="0"/>
          </reference>
          <reference field="1" count="1" selected="0">
            <x v="0"/>
          </reference>
          <reference field="2" count="1" selected="0">
            <x v="0"/>
          </reference>
        </references>
      </pivotArea>
    </chartFormat>
  </chartFormats>
  <pivotHierarchies count="61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/>
  </pivotHierarchies>
  <pivotTableStyleInfo name="PivotStyleLight16" showRowHeaders="1" showColHeaders="1" showRowStripes="0" showColStripes="0" showLastColumn="1"/>
  <rowHierarchiesUsage count="1">
    <rowHierarchyUsage hierarchyUsage="6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events 1]"/>
        <x15:activeTabTopLevelEntity name="[tim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Violet II">
      <a:dk1>
        <a:sysClr val="windowText" lastClr="000000"/>
      </a:dk1>
      <a:lt1>
        <a:sysClr val="window" lastClr="FFFFFF"/>
      </a:lt1>
      <a:dk2>
        <a:srgbClr val="632E62"/>
      </a:dk2>
      <a:lt2>
        <a:srgbClr val="EAE5EB"/>
      </a:lt2>
      <a:accent1>
        <a:srgbClr val="92278F"/>
      </a:accent1>
      <a:accent2>
        <a:srgbClr val="9B57D3"/>
      </a:accent2>
      <a:accent3>
        <a:srgbClr val="755DD9"/>
      </a:accent3>
      <a:accent4>
        <a:srgbClr val="665EB8"/>
      </a:accent4>
      <a:accent5>
        <a:srgbClr val="45A5ED"/>
      </a:accent5>
      <a:accent6>
        <a:srgbClr val="5982DB"/>
      </a:accent6>
      <a:hlink>
        <a:srgbClr val="0066FF"/>
      </a:hlink>
      <a:folHlink>
        <a:srgbClr val="666699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drawing" Target="../drawings/drawing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18222-E145-42FA-B85D-A595496D24AE}">
  <dimension ref="A1:C19"/>
  <sheetViews>
    <sheetView topLeftCell="A22" workbookViewId="0"/>
  </sheetViews>
  <sheetFormatPr defaultRowHeight="14.5" x14ac:dyDescent="0.35"/>
  <cols>
    <col min="1" max="1" width="14.81640625" customWidth="1"/>
    <col min="2" max="2" width="21.1796875" customWidth="1"/>
  </cols>
  <sheetData>
    <row r="1" spans="1:3" x14ac:dyDescent="0.35">
      <c r="A1" t="s">
        <v>8</v>
      </c>
      <c r="B1" t="s">
        <v>9</v>
      </c>
      <c r="C1" t="s">
        <v>10</v>
      </c>
    </row>
    <row r="2" spans="1:3" x14ac:dyDescent="0.35">
      <c r="A2" t="s">
        <v>11</v>
      </c>
      <c r="C2" t="s">
        <v>12</v>
      </c>
    </row>
    <row r="3" spans="1:3" x14ac:dyDescent="0.35">
      <c r="A3" t="s">
        <v>11</v>
      </c>
      <c r="B3" t="s">
        <v>13</v>
      </c>
      <c r="C3" t="s">
        <v>14</v>
      </c>
    </row>
    <row r="4" spans="1:3" x14ac:dyDescent="0.35">
      <c r="A4" t="s">
        <v>11</v>
      </c>
      <c r="B4" t="s">
        <v>15</v>
      </c>
      <c r="C4" t="s">
        <v>16</v>
      </c>
    </row>
    <row r="5" spans="1:3" x14ac:dyDescent="0.35">
      <c r="A5" t="s">
        <v>11</v>
      </c>
      <c r="B5" t="s">
        <v>17</v>
      </c>
      <c r="C5" t="s">
        <v>18</v>
      </c>
    </row>
    <row r="6" spans="1:3" x14ac:dyDescent="0.35">
      <c r="A6" t="s">
        <v>11</v>
      </c>
      <c r="B6" t="s">
        <v>19</v>
      </c>
      <c r="C6" t="s">
        <v>20</v>
      </c>
    </row>
    <row r="7" spans="1:3" x14ac:dyDescent="0.35">
      <c r="A7" t="s">
        <v>11</v>
      </c>
      <c r="B7" t="s">
        <v>21</v>
      </c>
      <c r="C7" t="s">
        <v>22</v>
      </c>
    </row>
    <row r="8" spans="1:3" x14ac:dyDescent="0.35">
      <c r="A8" t="s">
        <v>11</v>
      </c>
      <c r="B8" t="s">
        <v>23</v>
      </c>
      <c r="C8" t="s">
        <v>24</v>
      </c>
    </row>
    <row r="9" spans="1:3" x14ac:dyDescent="0.35">
      <c r="A9" t="s">
        <v>25</v>
      </c>
      <c r="C9" t="s">
        <v>26</v>
      </c>
    </row>
    <row r="10" spans="1:3" x14ac:dyDescent="0.35">
      <c r="A10" t="s">
        <v>25</v>
      </c>
      <c r="B10" t="s">
        <v>0</v>
      </c>
      <c r="C10" t="s">
        <v>27</v>
      </c>
    </row>
    <row r="11" spans="1:3" x14ac:dyDescent="0.35">
      <c r="A11" t="s">
        <v>25</v>
      </c>
      <c r="B11" t="s">
        <v>1</v>
      </c>
      <c r="C11" t="s">
        <v>28</v>
      </c>
    </row>
    <row r="12" spans="1:3" x14ac:dyDescent="0.35">
      <c r="A12" t="s">
        <v>25</v>
      </c>
      <c r="B12" t="s">
        <v>2</v>
      </c>
      <c r="C12" t="s">
        <v>29</v>
      </c>
    </row>
    <row r="13" spans="1:3" x14ac:dyDescent="0.35">
      <c r="A13" t="s">
        <v>25</v>
      </c>
      <c r="B13" t="s">
        <v>3</v>
      </c>
      <c r="C13" t="s">
        <v>30</v>
      </c>
    </row>
    <row r="14" spans="1:3" x14ac:dyDescent="0.35">
      <c r="A14" t="s">
        <v>25</v>
      </c>
      <c r="B14" t="s">
        <v>4</v>
      </c>
      <c r="C14" t="s">
        <v>31</v>
      </c>
    </row>
    <row r="15" spans="1:3" x14ac:dyDescent="0.35">
      <c r="A15" t="s">
        <v>32</v>
      </c>
      <c r="C15" t="s">
        <v>33</v>
      </c>
    </row>
    <row r="16" spans="1:3" x14ac:dyDescent="0.35">
      <c r="A16" t="s">
        <v>32</v>
      </c>
      <c r="B16" t="s">
        <v>0</v>
      </c>
      <c r="C16" t="s">
        <v>34</v>
      </c>
    </row>
    <row r="17" spans="1:3" x14ac:dyDescent="0.35">
      <c r="A17" t="s">
        <v>32</v>
      </c>
      <c r="B17" t="s">
        <v>35</v>
      </c>
      <c r="C17" t="s">
        <v>36</v>
      </c>
    </row>
    <row r="18" spans="1:3" x14ac:dyDescent="0.35">
      <c r="A18" t="s">
        <v>32</v>
      </c>
      <c r="B18" t="s">
        <v>37</v>
      </c>
      <c r="C18" t="s">
        <v>38</v>
      </c>
    </row>
    <row r="19" spans="1:3" x14ac:dyDescent="0.35">
      <c r="A19" t="s">
        <v>32</v>
      </c>
      <c r="B19" t="s">
        <v>39</v>
      </c>
      <c r="C19" t="s">
        <v>40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58B96C-DF57-4E7F-A36E-AAAF14985706}">
  <dimension ref="A12:P203"/>
  <sheetViews>
    <sheetView tabSelected="1" topLeftCell="A177" zoomScale="38" zoomScaleNormal="79" workbookViewId="0">
      <selection activeCell="M145" sqref="M145"/>
    </sheetView>
  </sheetViews>
  <sheetFormatPr defaultRowHeight="14.5" x14ac:dyDescent="0.35"/>
  <cols>
    <col min="1" max="1" width="13.08984375" bestFit="1" customWidth="1"/>
    <col min="2" max="2" width="17" bestFit="1" customWidth="1"/>
    <col min="3" max="3" width="13.81640625" bestFit="1" customWidth="1"/>
    <col min="4" max="4" width="19.1796875" bestFit="1" customWidth="1"/>
    <col min="5" max="5" width="14.81640625" bestFit="1" customWidth="1"/>
    <col min="6" max="6" width="19.1796875" bestFit="1" customWidth="1"/>
    <col min="7" max="7" width="14.81640625" bestFit="1" customWidth="1"/>
    <col min="8" max="8" width="24" bestFit="1" customWidth="1"/>
    <col min="9" max="9" width="19.6328125" bestFit="1" customWidth="1"/>
    <col min="10" max="10" width="32.6328125" bestFit="1" customWidth="1"/>
    <col min="11" max="11" width="26.7265625" bestFit="1" customWidth="1"/>
    <col min="12" max="12" width="32.453125" bestFit="1" customWidth="1"/>
    <col min="13" max="13" width="11.36328125" bestFit="1" customWidth="1"/>
    <col min="14" max="14" width="15.26953125" bestFit="1" customWidth="1"/>
    <col min="15" max="15" width="14.453125" bestFit="1" customWidth="1"/>
    <col min="16" max="16" width="13.81640625" bestFit="1" customWidth="1"/>
    <col min="17" max="120" width="15.26953125" bestFit="1" customWidth="1"/>
    <col min="121" max="121" width="10.7265625" bestFit="1" customWidth="1"/>
  </cols>
  <sheetData>
    <row r="12" spans="1:8" x14ac:dyDescent="0.35">
      <c r="A12" s="2" t="s">
        <v>97</v>
      </c>
      <c r="B12" s="2" t="s">
        <v>60</v>
      </c>
    </row>
    <row r="13" spans="1:8" x14ac:dyDescent="0.35">
      <c r="A13" s="2" t="s">
        <v>62</v>
      </c>
      <c r="B13">
        <v>2013</v>
      </c>
      <c r="C13">
        <v>2014</v>
      </c>
      <c r="D13">
        <v>2015</v>
      </c>
      <c r="E13">
        <v>2016</v>
      </c>
      <c r="F13">
        <v>2017</v>
      </c>
      <c r="G13">
        <v>2018</v>
      </c>
      <c r="H13" t="s">
        <v>61</v>
      </c>
    </row>
    <row r="14" spans="1:8" x14ac:dyDescent="0.35">
      <c r="A14" s="3" t="s">
        <v>93</v>
      </c>
      <c r="B14" s="8"/>
      <c r="C14" s="8">
        <v>64</v>
      </c>
      <c r="D14" s="8">
        <v>64</v>
      </c>
      <c r="E14" s="8">
        <v>294</v>
      </c>
      <c r="F14" s="8">
        <v>294</v>
      </c>
      <c r="G14" s="8">
        <v>809</v>
      </c>
      <c r="H14" s="8">
        <v>1525</v>
      </c>
    </row>
    <row r="15" spans="1:8" x14ac:dyDescent="0.35">
      <c r="A15" s="3" t="s">
        <v>92</v>
      </c>
      <c r="B15" s="8"/>
      <c r="C15" s="8">
        <v>57</v>
      </c>
      <c r="D15" s="8">
        <v>63</v>
      </c>
      <c r="E15" s="8">
        <v>288</v>
      </c>
      <c r="F15" s="8">
        <v>277</v>
      </c>
      <c r="G15" s="8">
        <v>517</v>
      </c>
      <c r="H15" s="8">
        <v>1202</v>
      </c>
    </row>
    <row r="16" spans="1:8" x14ac:dyDescent="0.35">
      <c r="A16" s="3" t="s">
        <v>95</v>
      </c>
      <c r="B16" s="8"/>
      <c r="C16" s="8">
        <v>56</v>
      </c>
      <c r="D16" s="8">
        <v>61</v>
      </c>
      <c r="E16" s="8">
        <v>308</v>
      </c>
      <c r="F16" s="8">
        <v>286</v>
      </c>
      <c r="G16" s="8">
        <v>618</v>
      </c>
      <c r="H16" s="8">
        <v>1329</v>
      </c>
    </row>
    <row r="17" spans="1:8" x14ac:dyDescent="0.35">
      <c r="A17" s="3" t="s">
        <v>91</v>
      </c>
      <c r="B17" s="8"/>
      <c r="C17" s="8">
        <v>64</v>
      </c>
      <c r="D17" s="8">
        <v>58</v>
      </c>
      <c r="E17" s="8">
        <v>310</v>
      </c>
      <c r="F17" s="8">
        <v>298</v>
      </c>
      <c r="G17" s="8">
        <v>585</v>
      </c>
      <c r="H17" s="8">
        <v>1315</v>
      </c>
    </row>
    <row r="18" spans="1:8" x14ac:dyDescent="0.35">
      <c r="A18" s="3" t="s">
        <v>96</v>
      </c>
      <c r="B18" s="8"/>
      <c r="C18" s="8">
        <v>66</v>
      </c>
      <c r="D18" s="8">
        <v>68</v>
      </c>
      <c r="E18" s="8">
        <v>298</v>
      </c>
      <c r="F18" s="8">
        <v>274</v>
      </c>
      <c r="G18" s="8">
        <v>601</v>
      </c>
      <c r="H18" s="8">
        <v>1307</v>
      </c>
    </row>
    <row r="19" spans="1:8" x14ac:dyDescent="0.35">
      <c r="A19" s="3" t="s">
        <v>94</v>
      </c>
      <c r="B19" s="8"/>
      <c r="C19" s="8">
        <v>60</v>
      </c>
      <c r="D19" s="8">
        <v>56</v>
      </c>
      <c r="E19" s="8">
        <v>289</v>
      </c>
      <c r="F19" s="8">
        <v>298</v>
      </c>
      <c r="G19" s="8">
        <v>562</v>
      </c>
      <c r="H19" s="8">
        <v>1265</v>
      </c>
    </row>
    <row r="20" spans="1:8" x14ac:dyDescent="0.35">
      <c r="A20" s="3" t="s">
        <v>87</v>
      </c>
      <c r="B20" s="8">
        <v>5</v>
      </c>
      <c r="C20" s="8">
        <v>56</v>
      </c>
      <c r="D20" s="8">
        <v>69</v>
      </c>
      <c r="E20" s="8">
        <v>319</v>
      </c>
      <c r="F20" s="8">
        <v>404</v>
      </c>
      <c r="G20" s="8">
        <v>506</v>
      </c>
      <c r="H20" s="8">
        <v>1359</v>
      </c>
    </row>
    <row r="21" spans="1:8" x14ac:dyDescent="0.35">
      <c r="A21" s="3" t="s">
        <v>85</v>
      </c>
      <c r="B21" s="8">
        <v>68</v>
      </c>
      <c r="C21" s="8">
        <v>58</v>
      </c>
      <c r="D21" s="8">
        <v>293</v>
      </c>
      <c r="E21" s="8">
        <v>305</v>
      </c>
      <c r="F21" s="8">
        <v>886</v>
      </c>
      <c r="G21" s="8"/>
      <c r="H21" s="8">
        <v>1610</v>
      </c>
    </row>
    <row r="22" spans="1:8" x14ac:dyDescent="0.35">
      <c r="A22" s="3" t="s">
        <v>90</v>
      </c>
      <c r="B22" s="8">
        <v>57</v>
      </c>
      <c r="C22" s="8">
        <v>56</v>
      </c>
      <c r="D22" s="8">
        <v>295</v>
      </c>
      <c r="E22" s="8">
        <v>271</v>
      </c>
      <c r="F22" s="8">
        <v>836</v>
      </c>
      <c r="G22" s="8"/>
      <c r="H22" s="8">
        <v>1515</v>
      </c>
    </row>
    <row r="23" spans="1:8" x14ac:dyDescent="0.35">
      <c r="A23" s="3" t="s">
        <v>89</v>
      </c>
      <c r="B23" s="8">
        <v>56</v>
      </c>
      <c r="C23" s="8">
        <v>49</v>
      </c>
      <c r="D23" s="8">
        <v>271</v>
      </c>
      <c r="E23" s="8">
        <v>292</v>
      </c>
      <c r="F23" s="8">
        <v>900</v>
      </c>
      <c r="G23" s="8"/>
      <c r="H23" s="8">
        <v>1568</v>
      </c>
    </row>
    <row r="24" spans="1:8" x14ac:dyDescent="0.35">
      <c r="A24" s="3" t="s">
        <v>88</v>
      </c>
      <c r="B24" s="8">
        <v>48</v>
      </c>
      <c r="C24" s="8">
        <v>55</v>
      </c>
      <c r="D24" s="8">
        <v>259</v>
      </c>
      <c r="E24" s="8">
        <v>271</v>
      </c>
      <c r="F24" s="8">
        <v>816</v>
      </c>
      <c r="G24" s="8"/>
      <c r="H24" s="8">
        <v>1449</v>
      </c>
    </row>
    <row r="25" spans="1:8" x14ac:dyDescent="0.35">
      <c r="A25" s="3" t="s">
        <v>86</v>
      </c>
      <c r="B25" s="8">
        <v>52</v>
      </c>
      <c r="C25" s="8">
        <v>50</v>
      </c>
      <c r="D25" s="8">
        <v>273</v>
      </c>
      <c r="E25" s="8">
        <v>281</v>
      </c>
      <c r="F25" s="8">
        <v>900</v>
      </c>
      <c r="G25" s="8"/>
      <c r="H25" s="8">
        <v>1556</v>
      </c>
    </row>
    <row r="26" spans="1:8" x14ac:dyDescent="0.35">
      <c r="A26" s="3" t="s">
        <v>61</v>
      </c>
      <c r="B26" s="8">
        <v>286</v>
      </c>
      <c r="C26" s="8">
        <v>691</v>
      </c>
      <c r="D26" s="8">
        <v>1830</v>
      </c>
      <c r="E26" s="8">
        <v>3526</v>
      </c>
      <c r="F26" s="8">
        <v>6469</v>
      </c>
      <c r="G26" s="8">
        <v>4198</v>
      </c>
      <c r="H26" s="8">
        <v>17000</v>
      </c>
    </row>
    <row r="42" spans="1:6" x14ac:dyDescent="0.35">
      <c r="A42" s="2" t="s">
        <v>63</v>
      </c>
      <c r="B42" s="2" t="s">
        <v>60</v>
      </c>
    </row>
    <row r="43" spans="1:6" x14ac:dyDescent="0.35">
      <c r="A43" s="2" t="s">
        <v>62</v>
      </c>
      <c r="C43" t="s">
        <v>5</v>
      </c>
      <c r="D43" t="s">
        <v>6</v>
      </c>
      <c r="E43" t="s">
        <v>7</v>
      </c>
      <c r="F43" t="s">
        <v>61</v>
      </c>
    </row>
    <row r="44" spans="1:6" x14ac:dyDescent="0.35">
      <c r="A44" s="3" t="s">
        <v>66</v>
      </c>
      <c r="B44" s="8"/>
      <c r="C44" s="8">
        <v>45</v>
      </c>
      <c r="D44" s="8">
        <v>160</v>
      </c>
      <c r="E44" s="8"/>
      <c r="F44" s="8">
        <v>205</v>
      </c>
    </row>
    <row r="45" spans="1:6" x14ac:dyDescent="0.35">
      <c r="A45" s="3" t="s">
        <v>67</v>
      </c>
      <c r="B45" s="8"/>
      <c r="C45" s="8">
        <v>888</v>
      </c>
      <c r="D45" s="8">
        <v>1968</v>
      </c>
      <c r="E45" s="8">
        <v>39</v>
      </c>
      <c r="F45" s="8">
        <v>2895</v>
      </c>
    </row>
    <row r="46" spans="1:6" x14ac:dyDescent="0.35">
      <c r="A46" s="3" t="s">
        <v>68</v>
      </c>
      <c r="B46" s="8"/>
      <c r="C46" s="8">
        <v>2395</v>
      </c>
      <c r="D46" s="8">
        <v>3359</v>
      </c>
      <c r="E46" s="8">
        <v>96</v>
      </c>
      <c r="F46" s="8">
        <v>5850</v>
      </c>
    </row>
    <row r="47" spans="1:6" x14ac:dyDescent="0.35">
      <c r="A47" s="3" t="s">
        <v>69</v>
      </c>
      <c r="B47" s="8"/>
      <c r="C47" s="8">
        <v>2182</v>
      </c>
      <c r="D47" s="8">
        <v>2527</v>
      </c>
      <c r="E47" s="8">
        <v>64</v>
      </c>
      <c r="F47" s="8">
        <v>4773</v>
      </c>
    </row>
    <row r="48" spans="1:6" x14ac:dyDescent="0.35">
      <c r="A48" s="3" t="s">
        <v>70</v>
      </c>
      <c r="B48" s="8">
        <v>2175</v>
      </c>
      <c r="C48" s="8">
        <v>619</v>
      </c>
      <c r="D48" s="8">
        <v>470</v>
      </c>
      <c r="E48" s="8">
        <v>13</v>
      </c>
      <c r="F48" s="8">
        <v>3277</v>
      </c>
    </row>
    <row r="49" spans="1:6" x14ac:dyDescent="0.35">
      <c r="A49" s="3" t="s">
        <v>61</v>
      </c>
      <c r="B49" s="8">
        <v>2175</v>
      </c>
      <c r="C49" s="8">
        <v>6129</v>
      </c>
      <c r="D49" s="8">
        <v>8484</v>
      </c>
      <c r="E49" s="8">
        <v>212</v>
      </c>
      <c r="F49" s="8">
        <v>17000</v>
      </c>
    </row>
    <row r="54" spans="1:6" x14ac:dyDescent="0.35">
      <c r="A54" s="2" t="s">
        <v>63</v>
      </c>
      <c r="B54" s="2" t="s">
        <v>60</v>
      </c>
    </row>
    <row r="55" spans="1:6" x14ac:dyDescent="0.35">
      <c r="A55" s="2" t="s">
        <v>62</v>
      </c>
      <c r="C55" t="s">
        <v>5</v>
      </c>
      <c r="D55" t="s">
        <v>6</v>
      </c>
      <c r="E55" t="s">
        <v>7</v>
      </c>
      <c r="F55" t="s">
        <v>61</v>
      </c>
    </row>
    <row r="56" spans="1:6" x14ac:dyDescent="0.35">
      <c r="A56" s="3" t="s">
        <v>65</v>
      </c>
      <c r="B56" s="8">
        <v>2175</v>
      </c>
      <c r="C56" s="8"/>
      <c r="D56" s="8"/>
      <c r="E56" s="8"/>
      <c r="F56" s="8">
        <v>2175</v>
      </c>
    </row>
    <row r="57" spans="1:6" x14ac:dyDescent="0.35">
      <c r="A57" s="3" t="s">
        <v>71</v>
      </c>
      <c r="B57" s="8"/>
      <c r="C57" s="8">
        <v>556</v>
      </c>
      <c r="D57" s="8">
        <v>1356</v>
      </c>
      <c r="E57" s="8">
        <v>28</v>
      </c>
      <c r="F57" s="8">
        <v>1940</v>
      </c>
    </row>
    <row r="58" spans="1:6" x14ac:dyDescent="0.35">
      <c r="A58" s="3" t="s">
        <v>72</v>
      </c>
      <c r="B58" s="8"/>
      <c r="C58" s="8">
        <v>1471</v>
      </c>
      <c r="D58" s="8">
        <v>2961</v>
      </c>
      <c r="E58" s="8">
        <v>70</v>
      </c>
      <c r="F58" s="8">
        <v>4502</v>
      </c>
    </row>
    <row r="59" spans="1:6" x14ac:dyDescent="0.35">
      <c r="A59" s="3" t="s">
        <v>73</v>
      </c>
      <c r="B59" s="8"/>
      <c r="C59" s="8">
        <v>1940</v>
      </c>
      <c r="D59" s="8">
        <v>2665</v>
      </c>
      <c r="E59" s="8">
        <v>61</v>
      </c>
      <c r="F59" s="8">
        <v>4666</v>
      </c>
    </row>
    <row r="60" spans="1:6" x14ac:dyDescent="0.35">
      <c r="A60" s="3" t="s">
        <v>74</v>
      </c>
      <c r="B60" s="8"/>
      <c r="C60" s="8">
        <v>2162</v>
      </c>
      <c r="D60" s="8">
        <v>1502</v>
      </c>
      <c r="E60" s="8">
        <v>53</v>
      </c>
      <c r="F60" s="8">
        <v>3717</v>
      </c>
    </row>
    <row r="61" spans="1:6" x14ac:dyDescent="0.35">
      <c r="A61" s="3" t="s">
        <v>61</v>
      </c>
      <c r="B61" s="8">
        <v>2175</v>
      </c>
      <c r="C61" s="8">
        <v>6129</v>
      </c>
      <c r="D61" s="8">
        <v>8484</v>
      </c>
      <c r="E61" s="8">
        <v>212</v>
      </c>
      <c r="F61" s="8">
        <v>17000</v>
      </c>
    </row>
    <row r="68" spans="1:9" x14ac:dyDescent="0.35">
      <c r="I68" s="9">
        <f>AVERAGE(I73:I81)</f>
        <v>0.55017816375172279</v>
      </c>
    </row>
    <row r="69" spans="1:9" x14ac:dyDescent="0.35">
      <c r="B69" s="2" t="s">
        <v>60</v>
      </c>
    </row>
    <row r="70" spans="1:9" x14ac:dyDescent="0.35">
      <c r="B70" t="s">
        <v>41</v>
      </c>
      <c r="D70" t="s">
        <v>42</v>
      </c>
      <c r="F70" t="s">
        <v>44</v>
      </c>
      <c r="H70" t="s">
        <v>99</v>
      </c>
      <c r="I70" t="s">
        <v>100</v>
      </c>
    </row>
    <row r="71" spans="1:9" x14ac:dyDescent="0.35">
      <c r="A71" s="2" t="s">
        <v>62</v>
      </c>
      <c r="B71" t="s">
        <v>63</v>
      </c>
      <c r="C71" t="s">
        <v>101</v>
      </c>
      <c r="D71" t="s">
        <v>63</v>
      </c>
      <c r="E71" t="s">
        <v>101</v>
      </c>
      <c r="F71" t="s">
        <v>63</v>
      </c>
      <c r="G71" t="s">
        <v>101</v>
      </c>
    </row>
    <row r="72" spans="1:9" x14ac:dyDescent="0.35">
      <c r="A72" s="3" t="s">
        <v>82</v>
      </c>
      <c r="B72" s="8"/>
      <c r="C72" s="8"/>
      <c r="D72" s="8"/>
      <c r="E72" s="8"/>
      <c r="F72" s="8"/>
      <c r="G72" s="8"/>
      <c r="H72" s="8"/>
      <c r="I72" s="8"/>
    </row>
    <row r="73" spans="1:9" x14ac:dyDescent="0.35">
      <c r="A73" s="4">
        <v>1</v>
      </c>
      <c r="B73" s="8">
        <v>7658</v>
      </c>
      <c r="C73" s="8">
        <v>0.48158788195351265</v>
      </c>
      <c r="D73" s="8">
        <v>6716</v>
      </c>
      <c r="E73" s="8">
        <v>0.48158788195351265</v>
      </c>
      <c r="F73" s="8">
        <v>3688</v>
      </c>
      <c r="G73" s="8">
        <v>0.48158788195351265</v>
      </c>
      <c r="H73" s="8">
        <v>18062</v>
      </c>
      <c r="I73" s="9">
        <v>0.48158788195351265</v>
      </c>
    </row>
    <row r="74" spans="1:9" x14ac:dyDescent="0.35">
      <c r="A74" s="4">
        <v>2</v>
      </c>
      <c r="B74" s="8">
        <v>7593</v>
      </c>
      <c r="C74" s="8">
        <v>0.43869353351771367</v>
      </c>
      <c r="D74" s="8">
        <v>7298</v>
      </c>
      <c r="E74" s="8">
        <v>0.43869353351771367</v>
      </c>
      <c r="F74" s="8">
        <v>3331</v>
      </c>
      <c r="G74" s="8">
        <v>0.43869353351771367</v>
      </c>
      <c r="H74" s="8">
        <v>18222</v>
      </c>
      <c r="I74" s="9">
        <v>0.43869353351771367</v>
      </c>
    </row>
    <row r="75" spans="1:9" x14ac:dyDescent="0.35">
      <c r="A75" s="4">
        <v>4</v>
      </c>
      <c r="B75" s="8">
        <v>7677</v>
      </c>
      <c r="C75" s="8">
        <v>0.56714862576527292</v>
      </c>
      <c r="D75" s="8">
        <v>4171</v>
      </c>
      <c r="E75" s="8">
        <v>0.56714862576527292</v>
      </c>
      <c r="F75" s="8">
        <v>4354</v>
      </c>
      <c r="G75" s="8">
        <v>0.56714862576527292</v>
      </c>
      <c r="H75" s="8">
        <v>16202</v>
      </c>
      <c r="I75" s="9">
        <v>0.56714862576527292</v>
      </c>
    </row>
    <row r="76" spans="1:9" x14ac:dyDescent="0.35">
      <c r="A76" s="4">
        <v>9</v>
      </c>
      <c r="B76" s="8">
        <v>7571</v>
      </c>
      <c r="C76" s="8">
        <v>0.56742834500066042</v>
      </c>
      <c r="D76" s="8">
        <v>7264</v>
      </c>
      <c r="E76" s="8">
        <v>0.56742834500066042</v>
      </c>
      <c r="F76" s="8">
        <v>4296</v>
      </c>
      <c r="G76" s="8">
        <v>0.56742834500066042</v>
      </c>
      <c r="H76" s="8">
        <v>19131</v>
      </c>
      <c r="I76" s="9">
        <v>0.56742834500066042</v>
      </c>
    </row>
    <row r="77" spans="1:9" x14ac:dyDescent="0.35">
      <c r="A77" s="3" t="s">
        <v>83</v>
      </c>
      <c r="B77" s="8"/>
      <c r="C77" s="8"/>
      <c r="D77" s="8"/>
      <c r="E77" s="8"/>
      <c r="F77" s="8"/>
      <c r="G77" s="8"/>
      <c r="H77" s="8"/>
      <c r="I77" s="8"/>
    </row>
    <row r="78" spans="1:9" x14ac:dyDescent="0.35">
      <c r="A78" s="4">
        <v>5</v>
      </c>
      <c r="B78" s="8">
        <v>7668</v>
      </c>
      <c r="C78" s="8">
        <v>0.4460093896713615</v>
      </c>
      <c r="D78" s="8">
        <v>2663</v>
      </c>
      <c r="E78" s="8">
        <v>0.4460093896713615</v>
      </c>
      <c r="F78" s="8">
        <v>3420</v>
      </c>
      <c r="G78" s="8">
        <v>0.4460093896713615</v>
      </c>
      <c r="H78" s="8">
        <v>13751</v>
      </c>
      <c r="I78" s="9">
        <v>0.4460093896713615</v>
      </c>
    </row>
    <row r="79" spans="1:9" x14ac:dyDescent="0.35">
      <c r="A79" s="4">
        <v>6</v>
      </c>
      <c r="B79" s="8">
        <v>7646</v>
      </c>
      <c r="C79" s="8">
        <v>0.67433952393408314</v>
      </c>
      <c r="D79" s="8">
        <v>7337</v>
      </c>
      <c r="E79" s="8">
        <v>0.67433952393408314</v>
      </c>
      <c r="F79" s="8">
        <v>5156</v>
      </c>
      <c r="G79" s="8">
        <v>0.67433952393408314</v>
      </c>
      <c r="H79" s="8">
        <v>20139</v>
      </c>
      <c r="I79" s="9">
        <v>0.67433952393408314</v>
      </c>
    </row>
    <row r="80" spans="1:9" x14ac:dyDescent="0.35">
      <c r="A80" s="4">
        <v>7</v>
      </c>
      <c r="B80" s="8">
        <v>7597</v>
      </c>
      <c r="C80" s="8">
        <v>0.6998815321837567</v>
      </c>
      <c r="D80" s="8">
        <v>7327</v>
      </c>
      <c r="E80" s="8">
        <v>0.6998815321837567</v>
      </c>
      <c r="F80" s="8">
        <v>5317</v>
      </c>
      <c r="G80" s="8">
        <v>0.6998815321837567</v>
      </c>
      <c r="H80" s="8">
        <v>20241</v>
      </c>
      <c r="I80" s="9">
        <v>0.6998815321837567</v>
      </c>
    </row>
    <row r="81" spans="1:16" x14ac:dyDescent="0.35">
      <c r="A81" s="4">
        <v>10</v>
      </c>
      <c r="B81" s="8">
        <v>7632</v>
      </c>
      <c r="C81" s="8">
        <v>0.52633647798742134</v>
      </c>
      <c r="D81" s="8">
        <v>4118</v>
      </c>
      <c r="E81" s="8">
        <v>0.52633647798742134</v>
      </c>
      <c r="F81" s="8">
        <v>4017</v>
      </c>
      <c r="G81" s="8">
        <v>0.52633647798742134</v>
      </c>
      <c r="H81" s="8">
        <v>15767</v>
      </c>
      <c r="I81" s="9">
        <v>0.52633647798742134</v>
      </c>
    </row>
    <row r="82" spans="1:16" x14ac:dyDescent="0.35">
      <c r="A82" s="3" t="s">
        <v>84</v>
      </c>
      <c r="B82" s="8"/>
      <c r="C82" s="8"/>
      <c r="D82" s="8"/>
      <c r="E82" s="8"/>
      <c r="F82" s="8"/>
      <c r="G82" s="8"/>
      <c r="H82" s="8"/>
      <c r="I82" s="8"/>
    </row>
    <row r="83" spans="1:16" x14ac:dyDescent="0.35">
      <c r="A83" s="4">
        <v>3</v>
      </c>
      <c r="B83" s="8">
        <v>7617</v>
      </c>
      <c r="C83" s="8"/>
      <c r="D83" s="8">
        <v>4144</v>
      </c>
      <c r="E83" s="8"/>
      <c r="F83" s="8"/>
      <c r="G83" s="8"/>
      <c r="H83" s="8">
        <v>11761</v>
      </c>
      <c r="I83" s="9"/>
    </row>
    <row r="84" spans="1:16" x14ac:dyDescent="0.35">
      <c r="A84" s="4">
        <v>8</v>
      </c>
      <c r="B84" s="8">
        <v>7618</v>
      </c>
      <c r="C84" s="8"/>
      <c r="D84" s="8">
        <v>6687</v>
      </c>
      <c r="E84" s="8"/>
      <c r="F84" s="8"/>
      <c r="G84" s="8"/>
      <c r="H84" s="8">
        <v>14305</v>
      </c>
      <c r="I84" s="8"/>
    </row>
    <row r="85" spans="1:16" x14ac:dyDescent="0.35">
      <c r="A85" s="3" t="s">
        <v>61</v>
      </c>
      <c r="B85" s="8">
        <v>76277</v>
      </c>
      <c r="C85" s="8">
        <v>0.4402244451145168</v>
      </c>
      <c r="D85" s="8">
        <v>57725</v>
      </c>
      <c r="E85" s="8">
        <v>0.4402244451145168</v>
      </c>
      <c r="F85" s="8">
        <v>33579</v>
      </c>
      <c r="G85" s="8">
        <v>0.4402244451145168</v>
      </c>
      <c r="H85" s="8">
        <v>167581</v>
      </c>
      <c r="I85" s="8">
        <v>0.4402244451145168</v>
      </c>
    </row>
    <row r="90" spans="1:16" x14ac:dyDescent="0.35">
      <c r="O90" s="2" t="s">
        <v>62</v>
      </c>
      <c r="P90" t="s">
        <v>64</v>
      </c>
    </row>
    <row r="91" spans="1:16" x14ac:dyDescent="0.35">
      <c r="O91" s="3" t="s">
        <v>102</v>
      </c>
      <c r="P91" s="8">
        <v>287823.84999999974</v>
      </c>
    </row>
    <row r="92" spans="1:16" x14ac:dyDescent="0.35">
      <c r="O92" s="4" t="s">
        <v>76</v>
      </c>
      <c r="P92" s="8">
        <v>44050.34</v>
      </c>
    </row>
    <row r="93" spans="1:16" x14ac:dyDescent="0.35">
      <c r="O93" s="4" t="s">
        <v>79</v>
      </c>
      <c r="P93" s="8">
        <v>49977.02</v>
      </c>
    </row>
    <row r="94" spans="1:16" x14ac:dyDescent="0.35">
      <c r="O94" s="4" t="s">
        <v>80</v>
      </c>
      <c r="P94" s="8">
        <v>52121.139999999978</v>
      </c>
    </row>
    <row r="95" spans="1:16" x14ac:dyDescent="0.35">
      <c r="O95" s="4" t="s">
        <v>78</v>
      </c>
      <c r="P95" s="8">
        <v>47690.570000000014</v>
      </c>
    </row>
    <row r="96" spans="1:16" x14ac:dyDescent="0.35">
      <c r="O96" s="4" t="s">
        <v>75</v>
      </c>
      <c r="P96" s="8">
        <v>48467.809999999976</v>
      </c>
    </row>
    <row r="97" spans="1:16" x14ac:dyDescent="0.35">
      <c r="O97" s="4" t="s">
        <v>77</v>
      </c>
      <c r="P97" s="8">
        <v>45516.969999999987</v>
      </c>
    </row>
    <row r="98" spans="1:16" x14ac:dyDescent="0.35">
      <c r="O98" s="3" t="s">
        <v>103</v>
      </c>
      <c r="P98" s="8">
        <v>368592.39000000025</v>
      </c>
    </row>
    <row r="99" spans="1:16" x14ac:dyDescent="0.35">
      <c r="O99" s="4" t="s">
        <v>81</v>
      </c>
      <c r="P99" s="8">
        <v>39469.099999999977</v>
      </c>
    </row>
    <row r="100" spans="1:16" x14ac:dyDescent="0.35">
      <c r="O100" s="4" t="s">
        <v>76</v>
      </c>
      <c r="P100" s="8">
        <v>54226.020000000004</v>
      </c>
    </row>
    <row r="101" spans="1:16" x14ac:dyDescent="0.35">
      <c r="O101" s="4" t="s">
        <v>79</v>
      </c>
      <c r="P101" s="8">
        <v>60321.05999999999</v>
      </c>
    </row>
    <row r="102" spans="1:16" x14ac:dyDescent="0.35">
      <c r="O102" s="4" t="s">
        <v>80</v>
      </c>
      <c r="P102" s="8">
        <v>61561.549999999981</v>
      </c>
    </row>
    <row r="103" spans="1:16" x14ac:dyDescent="0.35">
      <c r="O103" s="4" t="s">
        <v>78</v>
      </c>
      <c r="P103" s="8">
        <v>55662.039999999964</v>
      </c>
    </row>
    <row r="104" spans="1:16" x14ac:dyDescent="0.35">
      <c r="O104" s="4" t="s">
        <v>75</v>
      </c>
      <c r="P104" s="8">
        <v>49604.509999999987</v>
      </c>
    </row>
    <row r="105" spans="1:16" x14ac:dyDescent="0.35">
      <c r="O105" s="4" t="s">
        <v>77</v>
      </c>
      <c r="P105" s="8">
        <v>47748.110000000015</v>
      </c>
    </row>
    <row r="106" spans="1:16" x14ac:dyDescent="0.35">
      <c r="O106" s="3" t="s">
        <v>104</v>
      </c>
      <c r="P106" s="8">
        <v>441276.52000000054</v>
      </c>
    </row>
    <row r="107" spans="1:16" x14ac:dyDescent="0.35">
      <c r="O107" s="4" t="s">
        <v>81</v>
      </c>
      <c r="P107" s="8">
        <v>41960.630000000019</v>
      </c>
    </row>
    <row r="108" spans="1:16" x14ac:dyDescent="0.35">
      <c r="O108" s="4" t="s">
        <v>76</v>
      </c>
      <c r="P108" s="8">
        <v>58903.150000000031</v>
      </c>
    </row>
    <row r="109" spans="1:16" x14ac:dyDescent="0.35">
      <c r="O109" s="4" t="s">
        <v>79</v>
      </c>
      <c r="P109" s="8">
        <v>62144.640000000029</v>
      </c>
    </row>
    <row r="110" spans="1:16" x14ac:dyDescent="0.35">
      <c r="A110" s="2" t="s">
        <v>35</v>
      </c>
      <c r="B110" t="s" vm="1">
        <v>43</v>
      </c>
      <c r="O110" s="4" t="s">
        <v>80</v>
      </c>
      <c r="P110" s="8">
        <v>60616.279999999984</v>
      </c>
    </row>
    <row r="111" spans="1:16" x14ac:dyDescent="0.35">
      <c r="O111" s="4" t="s">
        <v>78</v>
      </c>
      <c r="P111" s="8">
        <v>73731.159999999989</v>
      </c>
    </row>
    <row r="112" spans="1:16" x14ac:dyDescent="0.35">
      <c r="A112" s="2" t="s">
        <v>62</v>
      </c>
      <c r="B112" t="s">
        <v>63</v>
      </c>
      <c r="C112" t="s">
        <v>64</v>
      </c>
      <c r="O112" s="4" t="s">
        <v>75</v>
      </c>
      <c r="P112" s="8">
        <v>74771.890000000029</v>
      </c>
    </row>
    <row r="113" spans="1:16" x14ac:dyDescent="0.35">
      <c r="A113" s="3" t="s">
        <v>82</v>
      </c>
      <c r="B113" s="8"/>
      <c r="C113" s="8"/>
      <c r="O113" s="4" t="s">
        <v>77</v>
      </c>
      <c r="P113" s="8">
        <v>69148.77</v>
      </c>
    </row>
    <row r="114" spans="1:16" x14ac:dyDescent="0.35">
      <c r="A114" s="4">
        <v>1</v>
      </c>
      <c r="B114" s="8">
        <v>3833</v>
      </c>
      <c r="C114" s="8">
        <v>81145.670000000217</v>
      </c>
      <c r="O114" s="3" t="s">
        <v>105</v>
      </c>
      <c r="P114" s="8">
        <v>501543.39999999962</v>
      </c>
    </row>
    <row r="115" spans="1:16" x14ac:dyDescent="0.35">
      <c r="A115" s="4">
        <v>2</v>
      </c>
      <c r="B115" s="8">
        <v>3564</v>
      </c>
      <c r="C115" s="8">
        <v>73603.370000000039</v>
      </c>
      <c r="O115" s="4" t="s">
        <v>81</v>
      </c>
      <c r="P115" s="8">
        <v>62582.309999999983</v>
      </c>
    </row>
    <row r="116" spans="1:16" x14ac:dyDescent="0.35">
      <c r="A116" s="4">
        <v>4</v>
      </c>
      <c r="B116" s="8">
        <v>4149</v>
      </c>
      <c r="C116" s="8">
        <v>71219.239999999976</v>
      </c>
      <c r="O116" s="4" t="s">
        <v>76</v>
      </c>
      <c r="P116" s="8">
        <v>68329.960000000021</v>
      </c>
    </row>
    <row r="117" spans="1:16" x14ac:dyDescent="0.35">
      <c r="A117" s="4">
        <v>9</v>
      </c>
      <c r="B117" s="8">
        <v>4317</v>
      </c>
      <c r="C117" s="8">
        <v>75894.159999999625</v>
      </c>
      <c r="O117" s="4" t="s">
        <v>79</v>
      </c>
      <c r="P117" s="8">
        <v>77262.510000000009</v>
      </c>
    </row>
    <row r="118" spans="1:16" x14ac:dyDescent="0.35">
      <c r="A118" s="3" t="s">
        <v>83</v>
      </c>
      <c r="B118" s="8"/>
      <c r="C118" s="8"/>
      <c r="O118" s="4" t="s">
        <v>80</v>
      </c>
      <c r="P118" s="8">
        <v>71658.340000000011</v>
      </c>
    </row>
    <row r="119" spans="1:16" x14ac:dyDescent="0.35">
      <c r="A119" s="4">
        <v>5</v>
      </c>
      <c r="B119" s="8">
        <v>3432</v>
      </c>
      <c r="C119" s="8">
        <v>85117.369999999923</v>
      </c>
      <c r="O119" s="4" t="s">
        <v>78</v>
      </c>
      <c r="P119" s="8">
        <v>74494.859999999986</v>
      </c>
    </row>
    <row r="120" spans="1:16" x14ac:dyDescent="0.35">
      <c r="A120" s="4">
        <v>6</v>
      </c>
      <c r="B120" s="8">
        <v>5134</v>
      </c>
      <c r="C120" s="8">
        <v>82173.049999999945</v>
      </c>
      <c r="O120" s="4" t="s">
        <v>75</v>
      </c>
      <c r="P120" s="8">
        <v>77719.88</v>
      </c>
    </row>
    <row r="121" spans="1:16" x14ac:dyDescent="0.35">
      <c r="A121" s="4">
        <v>7</v>
      </c>
      <c r="B121" s="8">
        <v>5447</v>
      </c>
      <c r="C121" s="8">
        <v>91455.429999999949</v>
      </c>
      <c r="O121" s="4" t="s">
        <v>77</v>
      </c>
      <c r="P121" s="8">
        <v>69495.540000000037</v>
      </c>
    </row>
    <row r="122" spans="1:16" x14ac:dyDescent="0.35">
      <c r="A122" s="4">
        <v>10</v>
      </c>
      <c r="B122" s="8">
        <v>3876</v>
      </c>
      <c r="C122" s="8">
        <v>74429.009999999966</v>
      </c>
      <c r="O122" s="3" t="s">
        <v>106</v>
      </c>
      <c r="P122" s="8">
        <v>176215.81000000006</v>
      </c>
    </row>
    <row r="123" spans="1:16" x14ac:dyDescent="0.35">
      <c r="A123" s="3" t="s">
        <v>84</v>
      </c>
      <c r="B123" s="8"/>
      <c r="C123" s="8"/>
      <c r="O123" s="4" t="s">
        <v>81</v>
      </c>
      <c r="P123" s="8">
        <v>65855.610000000059</v>
      </c>
    </row>
    <row r="124" spans="1:16" x14ac:dyDescent="0.35">
      <c r="A124" s="4">
        <v>3</v>
      </c>
      <c r="B124" s="8">
        <v>394</v>
      </c>
      <c r="C124" s="8">
        <v>4904.180000000003</v>
      </c>
      <c r="O124" s="4" t="s">
        <v>76</v>
      </c>
      <c r="P124" s="8">
        <v>58987.690000000031</v>
      </c>
    </row>
    <row r="125" spans="1:16" x14ac:dyDescent="0.35">
      <c r="A125" s="4">
        <v>8</v>
      </c>
      <c r="B125" s="8">
        <v>767</v>
      </c>
      <c r="C125" s="8">
        <v>8916.299999999992</v>
      </c>
      <c r="O125" s="4" t="s">
        <v>79</v>
      </c>
      <c r="P125" s="8">
        <v>51372.50999999998</v>
      </c>
    </row>
    <row r="126" spans="1:16" x14ac:dyDescent="0.35">
      <c r="A126" s="3" t="s">
        <v>61</v>
      </c>
      <c r="B126" s="8">
        <v>34913</v>
      </c>
      <c r="C126" s="8">
        <v>648857.77999999968</v>
      </c>
      <c r="O126" s="3" t="s">
        <v>61</v>
      </c>
      <c r="P126" s="8">
        <v>1775451.9700000028</v>
      </c>
    </row>
    <row r="138" spans="1:2" x14ac:dyDescent="0.35">
      <c r="A138" s="2" t="s">
        <v>62</v>
      </c>
      <c r="B138" t="s">
        <v>98</v>
      </c>
    </row>
    <row r="139" spans="1:2" x14ac:dyDescent="0.35">
      <c r="A139" s="3" t="s">
        <v>82</v>
      </c>
      <c r="B139" s="8"/>
    </row>
    <row r="140" spans="1:2" x14ac:dyDescent="0.35">
      <c r="A140" s="4">
        <v>1</v>
      </c>
      <c r="B140" s="8">
        <v>87950.889999999679</v>
      </c>
    </row>
    <row r="141" spans="1:2" x14ac:dyDescent="0.35">
      <c r="A141" s="4">
        <v>2</v>
      </c>
      <c r="B141" s="8">
        <v>78938.719999999899</v>
      </c>
    </row>
    <row r="142" spans="1:2" x14ac:dyDescent="0.35">
      <c r="A142" s="4">
        <v>4</v>
      </c>
      <c r="B142" s="8">
        <v>77529.550000000119</v>
      </c>
    </row>
    <row r="143" spans="1:2" x14ac:dyDescent="0.35">
      <c r="A143" s="4">
        <v>9</v>
      </c>
      <c r="B143" s="8">
        <v>82755.429999999847</v>
      </c>
    </row>
    <row r="144" spans="1:2" x14ac:dyDescent="0.35">
      <c r="A144" s="3" t="s">
        <v>83</v>
      </c>
      <c r="B144" s="8"/>
    </row>
    <row r="145" spans="1:2" x14ac:dyDescent="0.35">
      <c r="A145" s="4">
        <v>5</v>
      </c>
      <c r="B145" s="8">
        <v>87747.339999999967</v>
      </c>
    </row>
    <row r="146" spans="1:2" x14ac:dyDescent="0.35">
      <c r="A146" s="4">
        <v>6</v>
      </c>
      <c r="B146" s="8">
        <v>90301.08999999972</v>
      </c>
    </row>
    <row r="147" spans="1:2" x14ac:dyDescent="0.35">
      <c r="A147" s="4">
        <v>7</v>
      </c>
      <c r="B147" s="8">
        <v>97787.579999999856</v>
      </c>
    </row>
    <row r="148" spans="1:2" x14ac:dyDescent="0.35">
      <c r="A148" s="4">
        <v>10</v>
      </c>
      <c r="B148" s="8">
        <v>82270.779999999693</v>
      </c>
    </row>
    <row r="149" spans="1:2" x14ac:dyDescent="0.35">
      <c r="A149" s="3" t="s">
        <v>61</v>
      </c>
      <c r="B149" s="8">
        <v>685281.37999999884</v>
      </c>
    </row>
    <row r="167" spans="1:5" x14ac:dyDescent="0.35">
      <c r="B167" s="2" t="s">
        <v>60</v>
      </c>
    </row>
    <row r="168" spans="1:5" x14ac:dyDescent="0.35">
      <c r="B168" t="s">
        <v>44</v>
      </c>
      <c r="D168" t="s">
        <v>99</v>
      </c>
      <c r="E168" t="s">
        <v>100</v>
      </c>
    </row>
    <row r="169" spans="1:5" x14ac:dyDescent="0.35">
      <c r="A169" s="2" t="s">
        <v>62</v>
      </c>
      <c r="B169" t="s">
        <v>63</v>
      </c>
      <c r="C169" t="s">
        <v>101</v>
      </c>
    </row>
    <row r="170" spans="1:5" x14ac:dyDescent="0.35">
      <c r="A170" s="3"/>
      <c r="B170" s="8">
        <v>1135</v>
      </c>
      <c r="C170" s="8">
        <v>0.11610065466448445</v>
      </c>
      <c r="D170" s="8">
        <v>1135</v>
      </c>
      <c r="E170" s="8">
        <v>0.11610065466448445</v>
      </c>
    </row>
    <row r="171" spans="1:5" x14ac:dyDescent="0.35">
      <c r="A171" s="3" t="s">
        <v>5</v>
      </c>
      <c r="B171" s="8">
        <v>15477</v>
      </c>
      <c r="C171" s="8">
        <v>0.56370192307692313</v>
      </c>
      <c r="D171" s="8">
        <v>15477</v>
      </c>
      <c r="E171" s="8">
        <v>0.56370192307692313</v>
      </c>
    </row>
    <row r="172" spans="1:5" x14ac:dyDescent="0.35">
      <c r="A172" s="3" t="s">
        <v>6</v>
      </c>
      <c r="B172" s="8">
        <v>16466</v>
      </c>
      <c r="C172" s="8">
        <v>0.43184977313855594</v>
      </c>
      <c r="D172" s="8">
        <v>16466</v>
      </c>
      <c r="E172" s="8">
        <v>0.43184977313855594</v>
      </c>
    </row>
    <row r="173" spans="1:5" x14ac:dyDescent="0.35">
      <c r="A173" s="3" t="s">
        <v>7</v>
      </c>
      <c r="B173" s="8">
        <v>501</v>
      </c>
      <c r="C173" s="8">
        <v>0.54694323144104806</v>
      </c>
      <c r="D173" s="8">
        <v>501</v>
      </c>
      <c r="E173" s="8">
        <v>0.54694323144104806</v>
      </c>
    </row>
    <row r="174" spans="1:5" x14ac:dyDescent="0.35">
      <c r="A174" s="3" t="s">
        <v>61</v>
      </c>
      <c r="B174" s="8">
        <v>33579</v>
      </c>
      <c r="C174" s="8">
        <v>0.4402244451145168</v>
      </c>
      <c r="D174" s="8">
        <v>33579</v>
      </c>
      <c r="E174" s="8">
        <v>0.4402244451145168</v>
      </c>
    </row>
    <row r="181" spans="1:5" x14ac:dyDescent="0.35">
      <c r="B181" s="2" t="s">
        <v>60</v>
      </c>
    </row>
    <row r="182" spans="1:5" x14ac:dyDescent="0.35">
      <c r="B182" t="s">
        <v>44</v>
      </c>
      <c r="D182" t="s">
        <v>99</v>
      </c>
      <c r="E182" t="s">
        <v>100</v>
      </c>
    </row>
    <row r="183" spans="1:5" x14ac:dyDescent="0.35">
      <c r="A183" s="2" t="s">
        <v>62</v>
      </c>
      <c r="B183" t="s">
        <v>63</v>
      </c>
      <c r="C183" t="s">
        <v>101</v>
      </c>
    </row>
    <row r="184" spans="1:5" x14ac:dyDescent="0.35">
      <c r="A184" s="3" t="s">
        <v>66</v>
      </c>
      <c r="B184" s="8">
        <v>320</v>
      </c>
      <c r="C184" s="8">
        <v>0.34744842562432138</v>
      </c>
      <c r="D184" s="8">
        <v>320</v>
      </c>
      <c r="E184" s="8">
        <v>0.34744842562432138</v>
      </c>
    </row>
    <row r="185" spans="1:5" x14ac:dyDescent="0.35">
      <c r="A185" s="3" t="s">
        <v>67</v>
      </c>
      <c r="B185" s="8">
        <v>5395</v>
      </c>
      <c r="C185" s="8">
        <v>0.41287212060916811</v>
      </c>
      <c r="D185" s="8">
        <v>5395</v>
      </c>
      <c r="E185" s="8">
        <v>0.41287212060916811</v>
      </c>
    </row>
    <row r="186" spans="1:5" x14ac:dyDescent="0.35">
      <c r="A186" s="3" t="s">
        <v>68</v>
      </c>
      <c r="B186" s="8">
        <v>13131</v>
      </c>
      <c r="C186" s="8">
        <v>0.50152776716828351</v>
      </c>
      <c r="D186" s="8">
        <v>13131</v>
      </c>
      <c r="E186" s="8">
        <v>0.50152776716828351</v>
      </c>
    </row>
    <row r="187" spans="1:5" x14ac:dyDescent="0.35">
      <c r="A187" s="3" t="s">
        <v>69</v>
      </c>
      <c r="B187" s="8">
        <v>10966</v>
      </c>
      <c r="C187" s="8">
        <v>0.51310125397716644</v>
      </c>
      <c r="D187" s="8">
        <v>10966</v>
      </c>
      <c r="E187" s="8">
        <v>0.51310125397716644</v>
      </c>
    </row>
    <row r="188" spans="1:5" x14ac:dyDescent="0.35">
      <c r="A188" s="3" t="s">
        <v>70</v>
      </c>
      <c r="B188" s="8">
        <v>3767</v>
      </c>
      <c r="C188" s="8">
        <v>0.25564981336952836</v>
      </c>
      <c r="D188" s="8">
        <v>3767</v>
      </c>
      <c r="E188" s="8">
        <v>0.25564981336952836</v>
      </c>
    </row>
    <row r="189" spans="1:5" x14ac:dyDescent="0.35">
      <c r="A189" s="3" t="s">
        <v>61</v>
      </c>
      <c r="B189" s="8">
        <v>33579</v>
      </c>
      <c r="C189" s="8">
        <v>0.4402244451145168</v>
      </c>
      <c r="D189" s="8">
        <v>33579</v>
      </c>
      <c r="E189" s="8">
        <v>0.4402244451145168</v>
      </c>
    </row>
    <row r="195" spans="1:5" x14ac:dyDescent="0.35">
      <c r="B195" s="2" t="s">
        <v>60</v>
      </c>
    </row>
    <row r="196" spans="1:5" x14ac:dyDescent="0.35">
      <c r="B196" t="s">
        <v>44</v>
      </c>
      <c r="D196" t="s">
        <v>99</v>
      </c>
      <c r="E196" t="s">
        <v>100</v>
      </c>
    </row>
    <row r="197" spans="1:5" x14ac:dyDescent="0.35">
      <c r="A197" s="2" t="s">
        <v>62</v>
      </c>
      <c r="B197" t="s">
        <v>63</v>
      </c>
      <c r="C197" t="s">
        <v>101</v>
      </c>
    </row>
    <row r="198" spans="1:5" x14ac:dyDescent="0.35">
      <c r="A198" s="3" t="s">
        <v>65</v>
      </c>
      <c r="B198" s="8">
        <v>1135</v>
      </c>
      <c r="C198" s="8">
        <v>0.11610065466448445</v>
      </c>
      <c r="D198" s="8">
        <v>1135</v>
      </c>
      <c r="E198" s="8">
        <v>0.11610065466448445</v>
      </c>
    </row>
    <row r="199" spans="1:5" x14ac:dyDescent="0.35">
      <c r="A199" s="3" t="s">
        <v>71</v>
      </c>
      <c r="B199" s="8">
        <v>3049</v>
      </c>
      <c r="C199" s="8">
        <v>0.34750398905858215</v>
      </c>
      <c r="D199" s="8">
        <v>3049</v>
      </c>
      <c r="E199" s="8">
        <v>0.34750398905858215</v>
      </c>
    </row>
    <row r="200" spans="1:5" x14ac:dyDescent="0.35">
      <c r="A200" s="3" t="s">
        <v>72</v>
      </c>
      <c r="B200" s="8">
        <v>8516</v>
      </c>
      <c r="C200" s="8">
        <v>0.4215632889460918</v>
      </c>
      <c r="D200" s="8">
        <v>8516</v>
      </c>
      <c r="E200" s="8">
        <v>0.4215632889460918</v>
      </c>
    </row>
    <row r="201" spans="1:5" x14ac:dyDescent="0.35">
      <c r="A201" s="3" t="s">
        <v>73</v>
      </c>
      <c r="B201" s="8">
        <v>10673</v>
      </c>
      <c r="C201" s="8">
        <v>0.51098769569588742</v>
      </c>
      <c r="D201" s="8">
        <v>10673</v>
      </c>
      <c r="E201" s="8">
        <v>0.51098769569588742</v>
      </c>
    </row>
    <row r="202" spans="1:5" x14ac:dyDescent="0.35">
      <c r="A202" s="3" t="s">
        <v>74</v>
      </c>
      <c r="B202" s="8">
        <v>10206</v>
      </c>
      <c r="C202" s="8">
        <v>0.61337820782498953</v>
      </c>
      <c r="D202" s="8">
        <v>10206</v>
      </c>
      <c r="E202" s="8">
        <v>0.61337820782498953</v>
      </c>
    </row>
    <row r="203" spans="1:5" x14ac:dyDescent="0.35">
      <c r="A203" s="3" t="s">
        <v>61</v>
      </c>
      <c r="B203" s="8">
        <v>33579</v>
      </c>
      <c r="C203" s="8">
        <v>0.4402244451145168</v>
      </c>
      <c r="D203" s="8">
        <v>33579</v>
      </c>
      <c r="E203" s="8">
        <v>0.4402244451145168</v>
      </c>
    </row>
  </sheetData>
  <pageMargins left="0.7" right="0.7" top="0.75" bottom="0.75" header="0.3" footer="0.3"/>
  <drawing r:id="rId1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A1A7E-FC38-432F-B73C-54CF345CA826}">
  <dimension ref="A6:G9"/>
  <sheetViews>
    <sheetView showGridLines="0" topLeftCell="C8" zoomScale="50" zoomScaleNormal="100" workbookViewId="0">
      <selection activeCell="AL25" sqref="AL25"/>
    </sheetView>
  </sheetViews>
  <sheetFormatPr defaultRowHeight="14.5" x14ac:dyDescent="0.35"/>
  <cols>
    <col min="1" max="16384" width="8.7265625" style="6"/>
  </cols>
  <sheetData>
    <row r="6" spans="1:7" x14ac:dyDescent="0.35">
      <c r="G6" s="5"/>
    </row>
    <row r="7" spans="1:7" x14ac:dyDescent="0.35">
      <c r="A7" s="6">
        <f>GETPIVOTDATA("[Measures].[Count of customer_id]",PivotTable!$A$69,"[events 1].[event]","[events 1].[event].&amp;[offer completed]")</f>
        <v>33579</v>
      </c>
    </row>
    <row r="9" spans="1:7" x14ac:dyDescent="0.35">
      <c r="A9" s="7">
        <f xml:space="preserve"> PivotTable!I68</f>
        <v>0.55017816375172279</v>
      </c>
    </row>
  </sheetData>
  <pageMargins left="0.7" right="0.7" top="0.75" bottom="0.75" header="0.3" footer="0.3"/>
  <pageSetup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26AD5F9-E894-4206-B6C0-B7DFC11E7EBD}">
  <dimension ref="A1:F6"/>
  <sheetViews>
    <sheetView workbookViewId="0">
      <selection activeCell="C4" sqref="C4"/>
    </sheetView>
  </sheetViews>
  <sheetFormatPr defaultRowHeight="14.5" x14ac:dyDescent="0.35"/>
  <cols>
    <col min="1" max="1" width="10.6328125" customWidth="1"/>
    <col min="2" max="2" width="20.54296875" customWidth="1"/>
    <col min="3" max="3" width="37.08984375" customWidth="1"/>
    <col min="4" max="4" width="13.6328125" customWidth="1"/>
    <col min="5" max="5" width="9.90625" customWidth="1"/>
    <col min="6" max="6" width="24.36328125" customWidth="1"/>
  </cols>
  <sheetData>
    <row r="1" spans="1:6" x14ac:dyDescent="0.35">
      <c r="A1" s="1" t="s">
        <v>48</v>
      </c>
      <c r="B1" s="1" t="s">
        <v>49</v>
      </c>
      <c r="C1" s="1" t="s">
        <v>50</v>
      </c>
      <c r="D1" s="1" t="s">
        <v>45</v>
      </c>
      <c r="E1" s="1" t="s">
        <v>46</v>
      </c>
      <c r="F1" s="1" t="s">
        <v>47</v>
      </c>
    </row>
    <row r="2" spans="1:6" x14ac:dyDescent="0.35">
      <c r="A2" t="s">
        <v>25</v>
      </c>
      <c r="B2" t="s">
        <v>1</v>
      </c>
      <c r="C2" t="s">
        <v>51</v>
      </c>
      <c r="D2">
        <v>17000</v>
      </c>
      <c r="E2" t="s">
        <v>55</v>
      </c>
      <c r="F2" t="s">
        <v>56</v>
      </c>
    </row>
    <row r="3" spans="1:6" x14ac:dyDescent="0.35">
      <c r="A3" t="s">
        <v>25</v>
      </c>
      <c r="B3" t="s">
        <v>2</v>
      </c>
      <c r="C3" t="s">
        <v>54</v>
      </c>
      <c r="D3">
        <v>2175</v>
      </c>
      <c r="E3" t="s">
        <v>57</v>
      </c>
    </row>
    <row r="4" spans="1:6" x14ac:dyDescent="0.35">
      <c r="A4" t="s">
        <v>25</v>
      </c>
      <c r="B4" t="s">
        <v>3</v>
      </c>
      <c r="C4" t="s">
        <v>52</v>
      </c>
      <c r="D4">
        <v>2394</v>
      </c>
      <c r="E4" t="s">
        <v>57</v>
      </c>
    </row>
    <row r="5" spans="1:6" x14ac:dyDescent="0.35">
      <c r="A5" t="s">
        <v>25</v>
      </c>
      <c r="B5" t="s">
        <v>4</v>
      </c>
      <c r="C5" t="s">
        <v>53</v>
      </c>
      <c r="D5">
        <v>2175</v>
      </c>
      <c r="E5" t="s">
        <v>57</v>
      </c>
    </row>
    <row r="6" spans="1:6" x14ac:dyDescent="0.35">
      <c r="A6" t="s">
        <v>32</v>
      </c>
      <c r="B6" t="s">
        <v>37</v>
      </c>
      <c r="C6" t="s">
        <v>58</v>
      </c>
      <c r="D6">
        <v>134002</v>
      </c>
      <c r="E6" t="s">
        <v>55</v>
      </c>
      <c r="F6" t="s">
        <v>59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3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8.xml"/></Relationships>
</file>

<file path=customXml/_rels/item3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9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4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0.xml"/></Relationships>
</file>

<file path=customXml/_rels/item4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1.xml"/></Relationships>
</file>

<file path=customXml/_rels/item4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2.xml"/></Relationships>
</file>

<file path=customXml/_rels/item4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3.xml"/></Relationships>
</file>

<file path=customXml/_rels/item4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4.xml"/></Relationships>
</file>

<file path=customXml/_rels/item4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5.xml"/></Relationships>
</file>

<file path=customXml/_rels/item4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6.xml"/></Relationships>
</file>

<file path=customXml/_rels/item4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7.xml"/></Relationships>
</file>

<file path=customXml/_rels/item4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8.xml"/></Relationships>
</file>

<file path=customXml/_rels/item4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9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5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0.xml"/></Relationships>
</file>

<file path=customXml/_rels/item5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1.xml"/></Relationships>
</file>

<file path=customXml/_rels/item5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2.xml"/></Relationships>
</file>

<file path=customXml/_rels/item5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3.xml"/></Relationships>
</file>

<file path=customXml/_rels/item5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4.xml"/></Relationships>
</file>

<file path=customXml/_rels/item5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 1 6 6 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 1 1 3 < / i n t > < / v a l u e > < / i t e m > < i t e m > < k e y > < s t r i n g > o f f e r _ i d < / s t r i n g > < / k e y > < v a l u e > < i n t > 1 1 9 < / i n t > < / v a l u e > < / i t e m > < i t e m > < k e y > < s t r i n g > a m o u n t < / s t r i n g > < / k e y > < v a l u e > < i n t > 1 2 0 < / i n t > < / v a l u e > < / i t e m > < i t e m > < k e y > < s t r i n g > t i m e < / s t r i n g > < / k e y > < v a l u e > < i n t > 8 9 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 1 1 5 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 t i m e < / s t r i n g > < / k e y > < v a l u e > < i n t > 9 0 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 1 6 6 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 1 1 3 < / i n t > < / v a l u e > < / i t e m > < i t e m > < k e y > < s t r i n g > o f f e r _ i d < / s t r i n g > < / k e y > < v a l u e > < i n t > 1 1 9 < / i n t > < / v a l u e > < / i t e m > < i t e m > < k e y > < s t r i n g > a m o u n t < / s t r i n g > < / k e y > < v a l u e > < i n t > 1 2 0 < / i n t > < / v a l u e > < / i t e m > < i t e m > < k e y > < s t r i n g > t i m e < / s t r i n g > < / k e y > < v a l u e > < i n t > 8 9 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 e v e n t s 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 e v e n t s 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 C o l u m n s \ c u s t o m e r _ i d < / K e y > < / D i a g r a m O b j e c t K e y > < D i a g r a m O b j e c t K e y > < K e y > C o l u m n s \ e v e n t < / K e y > < / D i a g r a m O b j e c t K e y > < D i a g r a m O b j e c t K e y > < K e y > C o l u m n s \ v a l u e < / K e y > < / D i a g r a m O b j e c t K e y > < D i a g r a m O b j e c t K e y > < K e y > C o l u m n s \ o f f e r _ i d < / K e y > < / D i a g r a m O b j e c t K e y > < D i a g r a m O b j e c t K e y > < K e y > C o l u m n s \ t i m e 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 C o l u m n s \ e v e n t 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 C o l u m n s \ o f f e r _ i d 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 C o l u m n s \ b e c a m e _ m e m b e r _ o n _ c l e a n e d < / K e y > < / D i a g r a m O b j e c t K e y > < D i a g r a m O b j e c t K e y > < K e y > C o l u m n s \ M o n t h < / K e y > < / D i a g r a m O b j e c t K e y > < D i a g r a m O b j e c t K e y > < K e y > C o l u m n s \ M o n t h   N a m e < / K e y > < / D i a g r a m O b j e c t K e y > < D i a g r a m O b j e c t K e y > < K e y > C o l u m n s \ Y e a r 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 C o l u m n s \ b e c a m e _ m e m b e r _ o n _ c l e a n e d 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 e v e n t s     2 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 e v e n t s     2 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 C o l u m n s \ c u s t o m e r _ i d < / K e y > < / D i a g r a m O b j e c t K e y > < D i a g r a m O b j e c t K e y > < K e y > C o l u m n s \ e v e n t < / K e y > < / D i a g r a m O b j e c t K e y > < D i a g r a m O b j e c t K e y > < K e y > C o l u m n s \ r e w a r d < / K e y > < / D i a g r a m O b j e c t K e y > < D i a g r a m O b j e c t K e y > < K e y > C o l u m n s \ o f f e r _ i d < / K e y > < / D i a g r a m O b j e c t K e y > < D i a g r a m O b j e c t K e y > < K e y > C o l u m n s \ a m o u n t < / K e y > < / D i a g r a m O b j e c t K e y > < D i a g r a m O b j e c t K e y > < K e y > C o l u m n s \ t i m e < / K e y > < / D i a g r a m O b j e c t K e y > < D i a g r a m O b j e c t K e y > < K e y > C o l u m n s \ I n d e x 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 C o l u m n s \ e v e n t 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 C o l u m n s \ r e w a r d 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 C o l u m n s \ o f f e r _ i d 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 C o l u m n s \ I n d e x 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 c u s t o m e r s 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 c u s t o m e r s 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 c u s t o m e r _ i d   2 < / K e y > < / D i a g r a m O b j e c t K e y > < D i a g r a m O b j e c t K e y > < K e y > M e a s u r e s \ C o u n t   o f   c u s t o m e r _ i d   2 \ T a g I n f o \ F o r m u l a < / K e y > < / D i a g r a m O b j e c t K e y > < D i a g r a m O b j e c t K e y > < K e y > M e a s u r e s \ C o u n t   o f   c u s t o m e r _ i d   2 \ T a g I n f o \ V a l u e < / K e y > < / D i a g r a m O b j e c t K e y > < D i a g r a m O b j e c t K e y > < K e y > C o l u m n s \ c u s t o m e r _ i d < / K e y > < / D i a g r a m O b j e c t K e y > < D i a g r a m O b j e c t K e y > < K e y > C o l u m n s \ b e c a m e _ m e m b e r _ o n < / K e y > < / D i a g r a m O b j e c t K e y > < D i a g r a m O b j e c t K e y > < K e y > C o l u m n s \ b e c a m e _ m e m b e r _ o n _ c l e a n e d < / K e y > < / D i a g r a m O b j e c t K e y > < D i a g r a m O b j e c t K e y > < K e y > C o l u m n s \ g e n d e r < / K e y > < / D i a g r a m O b j e c t K e y > < D i a g r a m O b j e c t K e y > < K e y > C o l u m n s \ a g e < / K e y > < / D i a g r a m O b j e c t K e y > < D i a g r a m O b j e c t K e y > < K e y > C o l u m n s \ i n c o m e < / K e y > < / D i a g r a m O b j e c t K e y > < D i a g r a m O b j e c t K e y > < K e y > C o l u m n s \ a g e   g r o u p < / K e y > < / D i a g r a m O b j e c t K e y > < D i a g r a m O b j e c t K e y > < K e y > C o l u m n s \ i n c o m e   g r o u p < / K e y > < / D i a g r a m O b j e c t K e y > < D i a g r a m O b j e c t K e y > < K e y > L i n k s \ & l t ; C o l u m n s \ C o u n t   o f   c u s t o m e r _ i d   2 & g t ; - & l t ; M e a s u r e s \ c u s t o m e r _ i d & g t ; < / K e y > < / D i a g r a m O b j e c t K e y > < D i a g r a m O b j e c t K e y > < K e y > L i n k s \ & l t ; C o l u m n s \ C o u n t   o f   c u s t o m e r _ i d   2 & g t ; - & l t ; M e a s u r e s \ c u s t o m e r _ i d & g t ; \ C O L U M N < / K e y > < / D i a g r a m O b j e c t K e y > < D i a g r a m O b j e c t K e y > < K e y > L i n k s \ & l t ; C o l u m n s \ C o u n t   o f   c u s t o m e r _ i d   2 & g t ; - & l t ; M e a s u r e s \ c u s t o m e r _ i d & g t ; \ M E A S U R E 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 c u s t o m e r _ i d   2 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 c u s t o m e r _ i d  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 c u s t o m e r _ i d  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 C o l u m n s \ b e c a m e _ m e m b e r _ o n 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 C o l u m n s \ b e c a m e _ m e m b e r _ o n _ c l e a n e d 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 C o l u m n s \ i n c o m e 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  g r o u p 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 C o l u m n s \ i n c o m e   g r o u p 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  2 & g t ; - & l t ; M e a s u r e s \ c u s t o m e r _ i d & g t ; 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  2 & g t ; - & l t ; M e a s u r e s \ c u s t o m e r _ i d & g t ; \ C O L U M N 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  2 & g t ; - & l t ; M e a s u r e s \ c u s t o m e r _ i d & g t ; \ M E A S U R E 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 o f f e r s < / K e y > < / D i a g r a m O b j e c t K e y > < D i a g r a m O b j e c t K e y > < K e y > A c t i o n s \ A d d   t o   h i e r a r c h y   F o r   & l t ; T a b l e s \ o f f e r s \ H i e r a r c h i e s \ H i e r a r c h y 1 & g t ; < / K e y > < / D i a g r a m O b j e c t K e y > < D i a g r a m O b j e c t K e y > < K e y > A c t i o n s \ M o v e   t o   a   H i e r a r c h y   i n   T a b l e   o f f e r s < / K e y > < / D i a g r a m O b j e c t K e y > < D i a g r a m O b j e c t K e y > < K e y > A c t i o n s \ M o v e   i n t o   h i e r a r c h y   F o r   & l t ; T a b l e s \ o f f e r s \ H i e r a r c h i e s \ H i e r a r c h y 1 & g t ; < / K e y > < / D i a g r a m O b j e c t K e y > < D i a g r a m O b j e c t K e y > < K e y > A c t i o n s \ A d d   t o   a   H i e r a r c h y   i n   T a b l e   t i m e < / K e y > < / D i a g r a m O b j e c t K e y > < D i a g r a m O b j e c t K e y > < K e y > A c t i o n s \ A d d   t o   h i e r a r c h y   F o r   & l t ; T a b l e s \ t i m e \ H i e r a r c h i e s \ H i e r a r c h y 1 & g t ; < / K e y > < / D i a g r a m O b j e c t K e y > < D i a g r a m O b j e c t K e y > < K e y > A c t i o n s \ M o v e   t o   a   H i e r a r c h y   i n   T a b l e   t i m e < / K e y > < / D i a g r a m O b j e c t K e y > < D i a g r a m O b j e c t K e y > < K e y > A c t i o n s \ M o v e   i n t o   h i e r a r c h y   F o r   & l t ; T a b l e s \ t i m e \ H i e r a r c h i e s \ H i e r a r c h y 1 & g t ; 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 & l t ; T a b l e s \ c a l e n d a r \ H i e r a r c h i e s \ H i e r a r c h y 1 & g t ; 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 & l t ; T a b l e s \ c a l e n d a r \ H i e r a r c h i e s \ H i e r a r c h y 1 & g t ; 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 T a g s \ T a b l e s \ & l t ; T a b l e s \ e v e n t s   1 & g t ; < / K e y > < / D i a g r a m O b j e c t K e y > < D i a g r a m O b j e c t K e y > < K e y > D y n a m i c   T a g s \ T a b l e s \ & l t ; T a b l e s \ e v e n t s     2 & g t ; < / K e y > < / D i a g r a m O b j e c t K e y > < D i a g r a m O b j e c t K e y > < K e y > D y n a m i c   T a g s \ T a b l e s \ & l t ; T a b l e s \ o f f e r s & g t ; < / K e y > < / D i a g r a m O b j e c t K e y > < D i a g r a m O b j e c t K e y > < K e y > D y n a m i c   T a g s \ H i e r a r c h i e s \ & l t ; T a b l e s \ o f f e r s \ H i e r a r c h i e s \ H i e r a r c h y 1 & g t ; < / K e y > < / D i a g r a m O b j e c t K e y > < D i a g r a m O b j e c t K e y > < K e y > D y n a m i c   T a g s \ T a b l e s \ & l t ; T a b l e s \ c u s t o m e r s & g t ; < / K e y > < / D i a g r a m O b j e c t K e y > < D i a g r a m O b j e c t K e y > < K e y > D y n a m i c   T a g s \ T a b l e s \ & l t ; T a b l e s \ t i m e & g t ; < / K e y > < / D i a g r a m O b j e c t K e y > < D i a g r a m O b j e c t K e y > < K e y > D y n a m i c   T a g s \ H i e r a r c h i e s \ & l t ; T a b l e s \ t i m e \ H i e r a r c h i e s \ H i e r a r c h y 1 & g t ; 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 T a g s \ H i e r a r c h i e s \ & l t ; T a b l e s \ c a l e n d a r \ H i e r a r c h i e s \ H i e r a r c h y 1 & g t ; < / K e y > < / D i a g r a m O b j e c t K e y > < D i a g r a m O b j e c t K e y > < K e y > T a b l e s \ e v e n t s   1 < / K e y > < / D i a g r a m O b j e c t K e y > < D i a g r a m O b j e c t K e y > < K e y > T a b l e s \ e v e n t s   1 \ C o l u m n s \ c u s t o m e r _ i d < / K e y > < / D i a g r a m O b j e c t K e y > < D i a g r a m O b j e c t K e y > < K e y > T a b l e s \ e v e n t s   1 \ C o l u m n s \ e v e n t < / K e y > < / D i a g r a m O b j e c t K e y > < D i a g r a m O b j e c t K e y > < K e y > T a b l e s \ e v e n t s   1 \ C o l u m n s \ o f f e r _ i d < / K e y > < / D i a g r a m O b j e c t K e y > < D i a g r a m O b j e c t K e y > < K e y > T a b l e s \ e v e n t s   1 \ C o l u m n s \ a m o u n t < / K e y > < / D i a g r a m O b j e c t K e y > < D i a g r a m O b j e c t K e y > < K e y > T a b l e s \ e v e n t s   1 \ C o l u m n s \ a m o u n t _ f o r _ o f f e r s < / K e y > < / D i a g r a m O b j e c t K e y > < D i a g r a m O b j e c t K e y > < K e y > T a b l e s \ e v e n t s   1 \ C o l u m n s \ r e w a r d < / K e y > < / D i a g r a m O b j e c t K e y > < D i a g r a m O b j e c t K e y > < K e y > T a b l e s \ e v e n t s   1 \ C o l u m n s \ t i m e < / K e y > < / D i a g r a m O b j e c t K e y > < D i a g r a m O b j e c t K e y > < K e y > T a b l e s \ e v e n t s   1 \ M e a s u r e s \ C o u n t   o f   c u s t o m e r _ i d < / K e y > < / D i a g r a m O b j e c t K e y > < D i a g r a m O b j e c t K e y > < K e y > T a b l e s \ e v e n t s   1 \ C o u n t   o f   c u s t o m e r _ i d \ A d d i t i o n a l   I n f o \ I m p l i c i t   M e a s u r e < / K e y > < / D i a g r a m O b j e c t K e y > < D i a g r a m O b j e c t K e y > < K e y > T a b l e s \ e v e n t s   1 \ M e a s u r e s \ C o u n t   o f   a m o u n t < / K e y > < / D i a g r a m O b j e c t K e y > < D i a g r a m O b j e c t K e y > < K e y > T a b l e s \ e v e n t s   1 \ C o u n t   o f   a m o u n t \ A d d i t i o n a l   I n f o \ I m p l i c i t   M e a s u r e < / K e y > < / D i a g r a m O b j e c t K e y > < D i a g r a m O b j e c t K e y > < K e y > T a b l e s \ e v e n t s   1 \ M e a s u r e s \ S u m   o f   a m o u n t < / K e y > < / D i a g r a m O b j e c t K e y > < D i a g r a m O b j e c t K e y > < K e y > T a b l e s \ e v e n t s   1 \ S u m   o f   a m o u n t \ A d d i t i o n a l   I n f o \ I m p l i c i t   M e a s u r e < / K e y > < / D i a g r a m O b j e c t K e y > < D i a g r a m O b j e c t K e y > < K e y > T a b l e s \ e v e n t s   1 \ M e a s u r e s \ S u m   o f   r e w a r d < / K e y > < / D i a g r a m O b j e c t K e y > < D i a g r a m O b j e c t K e y > < K e y > T a b l e s \ e v e n t s   1 \ S u m   o f   r e w a r d \ A d d i t i o n a l   I n f o \ I m p l i c i t   M e a s u r e < / K e y > < / D i a g r a m O b j e c t K e y > < D i a g r a m O b j e c t K e y > < K e y > T a b l e s \ e v e n t s   1 \ M e a s u r e s \ C o u n t   o f   e v e n t < / K e y > < / D i a g r a m O b j e c t K e y > < D i a g r a m O b j e c t K e y > < K e y > T a b l e s \ e v e n t s   1 \ C o u n t   o f   e v e n t \ A d d i t i o n a l   I n f o \ I m p l i c i t   M e a s u r e < / K e y > < / D i a g r a m O b j e c t K e y > < D i a g r a m O b j e c t K e y > < K e y > T a b l e s \ e v e n t s   1 \ M e a s u r e s \ C o u n t   o f   o f f e r _ i d < / K e y > < / D i a g r a m O b j e c t K e y > < D i a g r a m O b j e c t K e y > < K e y > T a b l e s \ e v e n t s   1 \ C o u n t   o f   o f f e r _ i d \ A d d i t i o n a l   I n f o \ I m p l i c i t   M e a s u r e < / K e y > < / D i a g r a m O b j e c t K e y > < D i a g r a m O b j e c t K e y > < K e y > T a b l e s \ e v e n t s   1 \ M e a s u r e s \ C o u n t   o f   r e w a r d < / K e y > < / D i a g r a m O b j e c t K e y > < D i a g r a m O b j e c t K e y > < K e y > T a b l e s \ e v e n t s   1 \ C o u n t   o f   r e w a r d \ A d d i t i o n a l   I n f o \ I m p l i c i t   M e a s u r e < / K e y > < / D i a g r a m O b j e c t K e y > < D i a g r a m O b j e c t K e y > < K e y > T a b l e s \ e v e n t s   1 \ M e a s u r e s \ C o u n t   o f   a m o u n t _ f o r _ o f f e r s < / K e y > < / D i a g r a m O b j e c t K e y > < D i a g r a m O b j e c t K e y > < K e y > T a b l e s \ e v e n t s   1 \ C o u n t   o f   a m o u n t _ f o r _ o f f e r s \ A d d i t i o n a l   I n f o \ I m p l i c i t   M e a s u r e < / K e y > < / D i a g r a m O b j e c t K e y > < D i a g r a m O b j e c t K e y > < K e y > T a b l e s \ e v e n t s   1 \ M e a s u r e s \ S u m   o f   a m o u n t _ f o r _ o f f e r s < / K e y > < / D i a g r a m O b j e c t K e y > < D i a g r a m O b j e c t K e y > < K e y > T a b l e s \ e v e n t s   1 \ S u m   o f   a m o u n t _ f o r _ o f f e r s \ A d d i t i o n a l   I n f o \ I m p l i c i t   M e a s u r e < / K e y > < / D i a g r a m O b j e c t K e y > < D i a g r a m O b j e c t K e y > < K e y > T a b l e s \ e v e n t s   1 \ M e a s u r e s \ c o m p l e t i o n _ r a t e < / K e y > < / D i a g r a m O b j e c t K e y > < D i a g r a m O b j e c t K e y > < K e y > T a b l e s \ e v e n t s     2 < / K e y > < / D i a g r a m O b j e c t K e y > < D i a g r a m O b j e c t K e y > < K e y > T a b l e s \ e v e n t s     2 \ C o l u m n s \ c u s t o m e r _ i d < / K e y > < / D i a g r a m O b j e c t K e y > < D i a g r a m O b j e c t K e y > < K e y > T a b l e s \ e v e n t s     2 \ C o l u m n s \ e v e n t < / K e y > < / D i a g r a m O b j e c t K e y > < D i a g r a m O b j e c t K e y > < K e y > T a b l e s \ e v e n t s     2 \ C o l u m n s \ r e w a r d < / K e y > < / D i a g r a m O b j e c t K e y > < D i a g r a m O b j e c t K e y > < K e y > T a b l e s \ e v e n t s     2 \ C o l u m n s \ o f f e r _ i d < / K e y > < / D i a g r a m O b j e c t K e y > < D i a g r a m O b j e c t K e y > < K e y > T a b l e s \ e v e n t s     2 \ C o l u m n s \ a m o u n t < / K e y > < / D i a g r a m O b j e c t K e y > < D i a g r a m O b j e c t K e y > < K e y > T a b l e s \ e v e n t s     2 \ C o l u m n s \ t i m e < / K e y > < / D i a g r a m O b j e c t K e y > < D i a g r a m O b j e c t K e y > < K e y > T a b l e s \ e v e n t s     2 \ C o l u m n s \ I n d e x < / K e y > < / D i a g r a m O b j e c t K e y > < D i a g r a m O b j e c t K e y > < K e y > T a b l e s \ o f f e r s < / K e y > < / D i a g r a m O b j e c t K e y > < D i a g r a m O b j e c t K e y > < K e y > T a b l e s \ o f f e r s \ C o l u m n s \ o f f e r _ i d < / K e y > < / D i a g r a m O b j e c t K e y > < D i a g r a m O b j e c t K e y > < K e y > T a b l e s \ o f f e r s \ C o l u m n s \ o f f e r _ t y p e < / K e y > < / D i a g r a m O b j e c t K e y > < D i a g r a m O b j e c t K e y > < K e y > T a b l e s \ o f f e r s \ C o l u m n s \ d i f f i c u l t y < / K e y > < / D i a g r a m O b j e c t K e y > < D i a g r a m O b j e c t K e y > < K e y > T a b l e s \ o f f e r s \ C o l u m n s \ r e w a r d < / K e y > < / D i a g r a m O b j e c t K e y > < D i a g r a m O b j e c t K e y > < K e y > T a b l e s \ o f f e r s \ C o l u m n s \ d u r a t i o n < / K e y > < / D i a g r a m O b j e c t K e y > < D i a g r a m O b j e c t K e y > < K e y > T a b l e s \ o f f e r s \ C o l u m n s \ c h a n n e l s < / K e y > < / D i a g r a m O b j e c t K e y > < D i a g r a m O b j e c t K e y > < K e y > T a b l e s \ o f f e r s \ C o l u m n s \ o f f e r _ c o d e < / K e y > < / D i a g r a m O b j e c t K e y > < D i a g r a m O b j e c t K e y > < K e y > T a b l e s \ o f f e r s \ H i e r a r c h i e s \ H i e r a r c h y 1 < / K e y > < / D i a g r a m O b j e c t K e y > < D i a g r a m O b j e c t K e y > < K e y > T a b l e s \ o f f e r s \ H i e r a r c h i e s \ H i e r a r c h y 1 \ L e v e l s \ o f f e r _ t y p e < / K e y > < / D i a g r a m O b j e c t K e y > < D i a g r a m O b j e c t K e y > < K e y > T a b l e s \ o f f e r s \ H i e r a r c h i e s \ H i e r a r c h y 1 \ L e v e l s \ o f f e r _ i d < / K e y > < / D i a g r a m O b j e c t K e y > < D i a g r a m O b j e c t K e y > < K e y > T a b l e s \ c u s t o m e r s < / K e y > < / D i a g r a m O b j e c t K e y > < D i a g r a m O b j e c t K e y > < K e y > T a b l e s \ c u s t o m e r s \ C o l u m n s \ c u s t o m e r _ i d < / K e y > < / D i a g r a m O b j e c t K e y > < D i a g r a m O b j e c t K e y > < K e y > T a b l e s \ c u s t o m e r s \ C o l u m n s \ b e c a m e _ m e m b e r _ o n < / K e y > < / D i a g r a m O b j e c t K e y > < D i a g r a m O b j e c t K e y > < K e y > T a b l e s \ c u s t o m e r s \ C o l u m n s \ b e c a m e _ m e m b e r _ o n _ c l e a n e d < / K e y > < / D i a g r a m O b j e c t K e y > < D i a g r a m O b j e c t K e y > < K e y > T a b l e s \ c u s t o m e r s \ C o l u m n s \ g e n d e r < / K e y > < / D i a g r a m O b j e c t K e y > < D i a g r a m O b j e c t K e y > < K e y > T a b l e s \ c u s t o m e r s \ C o l u m n s \ a g e < / K e y > < / D i a g r a m O b j e c t K e y > < D i a g r a m O b j e c t K e y > < K e y > T a b l e s \ c u s t o m e r s \ C o l u m n s \ i n c o m e < / K e y > < / D i a g r a m O b j e c t K e y > < D i a g r a m O b j e c t K e y > < K e y > T a b l e s \ c u s t o m e r s \ C o l u m n s \ a g e   g r o u p < / K e y > < / D i a g r a m O b j e c t K e y > < D i a g r a m O b j e c t K e y > < K e y > T a b l e s \ c u s t o m e r s \ C o l u m n s \ i n c o m e   g r o u p < / K e y > < / D i a g r a m O b j e c t K e y > < D i a g r a m O b j e c t K e y > < K e y > T a b l e s \ c u s t o m e r s \ M e a s u r e s \ C o u n t   o f   c u s t o m e r _ i d   2 < / K e y > < / D i a g r a m O b j e c t K e y > < D i a g r a m O b j e c t K e y > < K e y > T a b l e s \ c u s t o m e r s \ C o u n t   o f   c u s t o m e r _ i d   2 \ A d d i t i o n a l   I n f o \ I m p l i c i t   M e a s u r e < / K e y > < / D i a g r a m O b j e c t K e y > < D i a g r a m O b j e c t K e y > < K e y > T a b l e s \ t i m e < / K e y > < / D i a g r a m O b j e c t K e y > < D i a g r a m O b j e c t K e y > < K e y > T a b l e s \ t i m e \ C o l u m n s \ t i m e < / K e y > < / D i a g r a m O b j e c t K e y > < D i a g r a m O b j e c t K e y > < K e y > T a b l e s \ t i m e \ C o l u m n s \ d a y < / K e y > < / D i a g r a m O b j e c t K e y > < D i a g r a m O b j e c t K e y > < K e y > T a b l e s \ t i m e \ C o l u m n s \ d a y   o f   w e e k < / K e y > < / D i a g r a m O b j e c t K e y > < D i a g r a m O b j e c t K e y > < K e y > T a b l e s \ t i m e \ C o l u m n s \ w e e k < / K e y > < / D i a g r a m O b j e c t K e y > < D i a g r a m O b j e c t K e y > < K e y > T a b l e s \ t i m e \ C o l u m n s \ h o u r   o f   d a y < / K e y > < / D i a g r a m O b j e c t K e y > < D i a g r a m O b j e c t K e y > < K e y > T a b l e s \ t i m e \ H i e r a r c h i e s \ H i e r a r c h y 1 < / K e y > < / D i a g r a m O b j e c t K e y > < D i a g r a m O b j e c t K e y > < K e y > T a b l e s \ t i m e \ H i e r a r c h i e s \ H i e r a r c h y 1 \ L e v e l s \ w e e k < / K e y > < / D i a g r a m O b j e c t K e y > < D i a g r a m O b j e c t K e y > < K e y > T a b l e s \ t i m e \ H i e r a r c h i e s \ H i e r a r c h y 1 \ L e v e l s \ d a y   o f   w e e k < / K e y > < / D i a g r a m O b j e c t K e y > < D i a g r a m O b j e c t K e y > < K e y > T a b l e s \ t i m e \ H i e r a r c h i e s \ H i e r a r c h y 1 \ L e v e l s \ h o u r   o f   d a y < / K e y > < / D i a g r a m O b j e c t K e y > < D i a g r a m O b j e c t K e y > < K e y > T a b l e s \ c a l e n d a r < / K e y > < / D i a g r a m O b j e c t K e y > < D i a g r a m O b j e c t K e y > < K e y > T a b l e s \ c a l e n d a r \ C o l u m n s \ b e c a m e _ m e m b e r _ o n _ c l e a n e d 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 T a b l e s \ c a l e n d a r \ C o l u m n s \ M o n t h   N a m e 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 T a b l e s \ c a l e n d a r \ H i e r a r c h i e s \ H i e r a r c h y 1 < / K e y > < / D i a g r a m O b j e c t K e y > < D i a g r a m O b j e c t K e y > < K e y > T a b l e s \ c a l e n d a r \ H i e r a r c h i e s \ H i e r a r c h y 1 \ L e v e l s \ Y e a r < / K e y > < / D i a g r a m O b j e c t K e y > < D i a g r a m O b j e c t K e y > < K e y > T a b l e s \ c a l e n d a r \ H i e r a r c h i e s \ H i e r a r c h y 1 \ L e v e l s \ M o n t h   N a m e < / K e y > < / D i a g r a m O b j e c t K e y > < D i a g r a m O b j e c t K e y > < K e y > T a b l e s \ c a l e n d a r \ H i e r a r c h i e s \ H i e r a r c h y 1 \ L e v e l s \ b e c a m e _ m e m b e r _ o n _ c l e a n e d < / K e y > < / D i a g r a m O b j e c t K e y > < D i a g r a m O b j e c t K e y > < K e y > R e l a t i o n s h i p s \ & l t ; T a b l e s \ e v e n t s   1 \ C o l u m n s \ o f f e r _ i d & g t ; - & l t ; T a b l e s \ o f f e r s \ C o l u m n s \ o f f e r _ i d & g t ; < / K e y > < / D i a g r a m O b j e c t K e y > < D i a g r a m O b j e c t K e y > < K e y > R e l a t i o n s h i p s \ & l t ; T a b l e s \ e v e n t s   1 \ C o l u m n s \ o f f e r _ i d & g t ; - & l t ; T a b l e s \ o f f e r s \ C o l u m n s \ o f f e r _ i d & g t ; \ F K < / K e y > < / D i a g r a m O b j e c t K e y > < D i a g r a m O b j e c t K e y > < K e y > R e l a t i o n s h i p s \ & l t ; T a b l e s \ e v e n t s   1 \ C o l u m n s \ o f f e r _ i d & g t ; - & l t ; T a b l e s \ o f f e r s \ C o l u m n s \ o f f e r _ i d & g t ; \ P K < / K e y > < / D i a g r a m O b j e c t K e y > < D i a g r a m O b j e c t K e y > < K e y > R e l a t i o n s h i p s \ & l t ; T a b l e s \ e v e n t s   1 \ C o l u m n s \ o f f e r _ i d & g t ; - & l t ; T a b l e s \ o f f e r s \ C o l u m n s \ o f f e r _ i d & g t ; \ C r o s s F i l t e r < / K e y > < / D i a g r a m O b j e c t K e y > < D i a g r a m O b j e c t K e y > < K e y > R e l a t i o n s h i p s \ & l t ; T a b l e s \ e v e n t s   1 \ C o l u m n s \ c u s t o m e r _ i d & g t ; - & l t ; T a b l e s \ c u s t o m e r s \ C o l u m n s \ c u s t o m e r _ i d & g t ; < / K e y > < / D i a g r a m O b j e c t K e y > < D i a g r a m O b j e c t K e y > < K e y > R e l a t i o n s h i p s \ & l t ; T a b l e s \ e v e n t s   1 \ C o l u m n s \ c u s t o m e r _ i d & g t ; - & l t ; T a b l e s \ c u s t o m e r s \ C o l u m n s \ c u s t o m e r _ i d & g t ; \ F K < / K e y > < / D i a g r a m O b j e c t K e y > < D i a g r a m O b j e c t K e y > < K e y > R e l a t i o n s h i p s \ & l t ; T a b l e s \ e v e n t s   1 \ C o l u m n s \ c u s t o m e r _ i d & g t ; - & l t ; T a b l e s \ c u s t o m e r s \ C o l u m n s \ c u s t o m e r _ i d & g t ; \ P K < / K e y > < / D i a g r a m O b j e c t K e y > < D i a g r a m O b j e c t K e y > < K e y > R e l a t i o n s h i p s \ & l t ; T a b l e s \ e v e n t s   1 \ C o l u m n s \ c u s t o m e r _ i d & g t ; - & l t ; T a b l e s \ c u s t o m e r s \ C o l u m n s \ c u s t o m e r _ i d & g t ; \ C r o s s F i l t e r < / K e y > < / D i a g r a m O b j e c t K e y > < D i a g r a m O b j e c t K e y > < K e y > R e l a t i o n s h i p s \ & l t ; T a b l e s \ e v e n t s   1 \ C o l u m n s \ t i m e & g t ; - & l t ; T a b l e s \ t i m e \ C o l u m n s \ t i m e & g t ; < / K e y > < / D i a g r a m O b j e c t K e y > < D i a g r a m O b j e c t K e y > < K e y > R e l a t i o n s h i p s \ & l t ; T a b l e s \ e v e n t s   1 \ C o l u m n s \ t i m e & g t ; - & l t ; T a b l e s \ t i m e \ C o l u m n s \ t i m e & g t ; \ F K < / K e y > < / D i a g r a m O b j e c t K e y > < D i a g r a m O b j e c t K e y > < K e y > R e l a t i o n s h i p s \ & l t ; T a b l e s \ e v e n t s   1 \ C o l u m n s \ t i m e & g t ; - & l t ; T a b l e s \ t i m e \ C o l u m n s \ t i m e & g t ; \ P K < / K e y > < / D i a g r a m O b j e c t K e y > < D i a g r a m O b j e c t K e y > < K e y > R e l a t i o n s h i p s \ & l t ; T a b l e s \ e v e n t s   1 \ C o l u m n s \ t i m e & g t ; - & l t ; T a b l e s \ t i m e \ C o l u m n s \ t i m e & g t ; \ C r o s s F i l t e r < / K e y > < / D i a g r a m O b j e c t K e y > < D i a g r a m O b j e c t K e y > < K e y > R e l a t i o n s h i p s \ & l t ; T a b l e s \ c u s t o m e r s \ C o l u m n s \ b e c a m e _ m e m b e r _ o n _ c l e a n e d & g t ; - & l t ; T a b l e s \ c a l e n d a r \ C o l u m n s \ b e c a m e _ m e m b e r _ o n _ c l e a n e d & g t ; < / K e y > < / D i a g r a m O b j e c t K e y > < D i a g r a m O b j e c t K e y > < K e y > R e l a t i o n s h i p s \ & l t ; T a b l e s \ c u s t o m e r s \ C o l u m n s \ b e c a m e _ m e m b e r _ o n _ c l e a n e d & g t ; - & l t ; T a b l e s \ c a l e n d a r \ C o l u m n s \ b e c a m e _ m e m b e r _ o n _ c l e a n e d & g t ; \ F K < / K e y > < / D i a g r a m O b j e c t K e y > < D i a g r a m O b j e c t K e y > < K e y > R e l a t i o n s h i p s \ & l t ; T a b l e s \ c u s t o m e r s \ C o l u m n s \ b e c a m e _ m e m b e r _ o n _ c l e a n e d & g t ; - & l t ; T a b l e s \ c a l e n d a r \ C o l u m n s \ b e c a m e _ m e m b e r _ o n _ c l e a n e d & g t ; \ P K < / K e y > < / D i a g r a m O b j e c t K e y > < D i a g r a m O b j e c t K e y > < K e y > R e l a t i o n s h i p s \ & l t ; T a b l e s \ c u s t o m e r s \ C o l u m n s \ b e c a m e _ m e m b e r _ o n _ c l e a n e d & g t ; - & l t ; T a b l e s \ c a l e n d a r \ C o l u m n s \ b e c a m e _ m e m b e r _ o n _ c l e a n e d & g t ; \ C r o s s F i l t e r < / K e y > < / D i a g r a m O b j e c t K e y > < / A l l K e y s > < S e l e c t e d K e y s > < D i a g r a m O b j e c t K e y > < K e y > T a b l e s \ e v e n t s  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 o f f e r s 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 & l t ; T a b l e s \ o f f e r s \ H i e r a r c h i e s \ H i e r a r c h y 1 & g t ; 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 o f f e r s 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 & l t ; T a b l e s \ o f f e r s \ H i e r a r c h i e s \ H i e r a r c h y 1 & g t ; 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 t i m e 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 & l t ; T a b l e s \ t i m e \ H i e r a r c h i e s \ H i e r a r c h y 1 & g t ; 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 t i m e 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 & l t ; T a b l e s \ t i m e \ H i e r a r c h i e s \ H i e r a r c h y 1 & g t ; 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 T a g s \ T a b l e s \ & l t ; T a b l e s \ e v e n t s 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 T a g s \ T a b l e s \ & l t ; T a b l e s \ e v e n t s    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 T a g s \ T a b l e s \ & l t ; T a b l e s \ o f f e r s & g t ; 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 T a g s \ H i e r a r c h i e s \ & l t ; T a b l e s \ o f f e r s \ H i e r a r c h i e s \ H i e r a r c h y 1 & g t ; 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 T a g s \ T a b l e s \ & l t ; T a b l e s \ c u s t o m e r s & g t ; 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 T a g s \ T a b l e s \ & l t ; T a b l e s \ t i m e & g t ; 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 T a g s \ H i e r a r c h i e s \ & l t ; T a b l e s \ t i m e \ H i e r a r c h i e s \ H i e r a r c h y 1 & g t ; 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 T a g s \ H i e r a r c h i e s \ & l t ; T a b l e s \ c a l e n d a r \ H i e r a r c h i e s \ H i e r a r c h y 1 & g t ; 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 T a b l e s \ e v e n t s   1 < / K e y > < / a : K e y > < a : V a l u e   i : t y p e = " D i a g r a m D i s p l a y N o d e V i e w S t a t e " > < H e i g h t > 2 5 6 . 6 6 6 6 6 6 6 6 6 6 6 6 6 3 < / H e i g h t > < I s E x p a n d e d > t r u e < / I s E x p a n d e d > < L a y e d O u t > t r u e < / L a y e d O u t > < L e f t > 4 1 6 . 4 7 4 2 8 7 8 0 1 9 9 8 2 3 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 1 \ C o l u m n s \ e v e n t 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 1 \ C o l u m n s \ o f f e r _ i d 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 1 \ C o l u m n s \ a m o u n t 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 1 \ C o l u m n s \ a m o u n t _ f o r _ o f f e r s 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 1 \ C o l u m n s \ r e w a r d 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 1 \ C o l u m n s \ t i m e 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 1 \ M e a s u r e s \ C o u n t   o f  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 1 \ C o u n t   o f   c u s t o m e r _ i d \ A d d i t i o n a l 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 T a b l e s \ e v e n t s   1 \ M e a s u r e s \ C o u n t   o f 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 1 \ C o u n t   o f  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 T a b l e s \ e v e n t s   1 \ M e a s u r e s \ S u m   o f  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 1 \ S u m   o f  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 T a b l e s \ e v e n t s   1 \ M e a s u r e s \ S u m   o f   r e w a r d 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 1 \ S u m   o f   r e w a r d \ A d d i t i o n a l 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 T a b l e s \ e v e n t s   1 \ M e a s u r e s \ C o u n t   o f   e v e n t 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 1 \ C o u n t   o f   e v e n t \ A d d i t i o n a l 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 T a b l e s \ e v e n t s   1 \ M e a s u r e s \ C o u n t   o f   o f f e r _ i d 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 1 \ C o u n t   o f   o f f e r _ i d \ A d d i t i o n a l 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 T a b l e s \ e v e n t s   1 \ M e a s u r e s \ C o u n t   o f   r e w a r d 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 1 \ C o u n t   o f   r e w a r d \ A d d i t i o n a l 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 T a b l e s \ e v e n t s   1 \ M e a s u r e s \ C o u n t   o f   a m o u n t _ f o r _ o f f e r s 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 1 \ C o u n t   o f   a m o u n t _ f o r _ o f f e r s \ A d d i t i o n a l 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 T a b l e s \ e v e n t s   1 \ M e a s u r e s \ S u m   o f   a m o u n t _ f o r _ o f f e r s 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 1 \ S u m   o f   a m o u n t _ f o r _ o f f e r s \ A d d i t i o n a l 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 T a b l e s \ e v e n t s   1 \ M e a s u r e s \ c o m p l e t i o n _ r a t e 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  2 < / K e y > < / a : K e y > < a : V a l u e   i : t y p e = " D i a g r a m D i s p l a y N o d e V i e w S t a t e " > < H e i g h t > 2 1 7 . 3 3 3 3 3 3 3 3 3 3 3 3 2 9 < / H e i g h t > < I s E x p a n d e d > t r u e < / I s E x p a n d e d > < L a y e d O u t > t r u e < / L a y e d O u t > < L e f t > 1 0 4 4 . 3 7 8 0 9 8 3 6 9 6 6 3 8 < / L e f t > < T a b I n d e x > 2 < / T a b I n d e x > < T o p > 1 0 . 6 6 6 6 6 6 6 6 6 6 6 6 6 5 7 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  2 \ C o l u m n s \ c u s t o m e r _ i d 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  2 \ C o l u m n s \ e v e n t 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  2 \ C o l u m n s \ r e w a r d 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  2 \ C o l u m n s \ o f f e r _ i d 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  2 \ C o l u m n s \ a m o u n t 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  2 \ C o l u m n s \ t i m e 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 T a b l e s \ e v e n t s     2 \ C o l u m n s \ I n d e x 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 T a b l e s \ o f f e r s < / K e y > < / a : K e y > < a : V a l u e   i : t y p e = " D i a g r a m D i s p l a y N o d e V i e w S t a t e " > < H e i g h t > 2 1 1 . 3 3 3 3 3 3 3 3 3 3 3 3 3 1 < / H e i g h t > < I s E x p a n d e d > t r u e < / I s E x p a n d e d > < L a y e d O u t > t r u e < / L a y e d O u t > < S c r o l l V e r t i c a l O f f s e t > 5 2 . 7 0 0 0 0 0 0 0 0 0 0 0 0 4 5 < / S c r o l l V e r t i c a l O f f s e t > < T o p > 5 . 6 8 4 3 4 1 8 8 6 0 8 0 8 0 1 5 E - 1 4 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 T a b l e s \ o f f e r s \ C o l u m n s \ o f f e r _ i d 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 T a b l e s \ o f f e r s \ C o l u m n s \ o f f e r _ t y p e 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 T a b l e s \ o f f e r s \ C o l u m n s \ d i f f i c u l t y 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 T a b l e s \ o f f e r s \ C o l u m n s \ r e w a r d 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 T a b l e s \ o f f e r s \ C o l u m n s \ d u r a t i o n 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 T a b l e s \ o f f e r s \ C o l u m n s \ c h a n n e l s 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 T a b l e s \ o f f e r s \ C o l u m n s \ o f f e r _ c o d e 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 T a b l e s \ o f f e r s \ H i e r a r c h i e s \ H i e r a r c h y 1 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 T a b l e s \ o f f e r s \ H i e r a r c h i e s \ H i e r a r c h y 1 \ L e v e l s \ o f f e r _ t y p e 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 T a b l e s \ o f f e r s \ H i e r a r c h i e s \ H i e r a r c h y 1 \ L e v e l s \ o f f e r _ i d 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< / K e y > < / a : K e y > < a : V a l u e   i : t y p e = " D i a g r a m D i s p l a y N o d e V i e w S t a t e " > < H e i g h t > 2 0 2 . 7 6 0 4 1 0 7 7 8 9 5 2 1 8 < / H e i g h t > < I s E x p a n d e d > t r u e < / I s E x p a n d e d > < L a y e d O u t > t r u e < / L a y e d O u t > < L e f t > 3 3 6 . 4 7 4 2 8 7 8 0 1 9 9 8 2 3 < / L e f t > < T a b I n d e x > 5 < / T a b I n d e x > < T o p > 3 1 6 . 0 9 3 7 4 4 1 1 2 2 8 5 4 9 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 T a b l e s \ c u s t o m e r s \ C o l u m n s \ c u s t o m e r _ i d 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 T a b l e s \ c u s t o m e r s \ C o l u m n s \ b e c a m e _ m e m b e r _ o n 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 T a b l e s \ c u s t o m e r s \ C o l u m n s \ b e c a m e _ m e m b e r _ o n _ c l e a n e d 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 T a b l e s \ c u s t o m e r s \ C o l u m n s \ a g e 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 T a b l e s \ c u s t o m e r s \ C o l u m n s \ i n c o m e 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 T a b l e s \ c u s t o m e r s \ M e a s u r e s \ C o u n t   o f   c u s t o m e r _ i d 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 T a b l e s \ c u s t o m e r s \ C o u n t   o f   c u s t o m e r _ i d 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 T a b l e s \ t i m e < / K e y > < / a : K e y > < a : V a l u e   i : t y p e = " D i a g r a m D i s p l a y N o d e V i e w S t a t e " > < H e i g h t > 2 2 1 . 3 3 3 3 3 3 3 3 3 3 3 3 3 1 < / H e i g h t > < I s E x p a n d e d > t r u e < / I s E x p a n d e d > < L a y e d O u t > t r u e < / L a y e d O u t > < L e f t > 7 6 7 . 0 4 4 7 6 5 0 3 6 3 3 0 4 3 < / L e f t > < T a b I n d e x > 4 < / T a b I n d e x > < T o p > 1 7 9 . 7 6 0 4 1 0 7 7 8 9 5 2 2 1 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 T a b l e s \ t i m e \ C o l u m n s \ h o u r   o f  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 T a b l e s \ t i m e \ H i e r a r c h i e s \ H i e r a r c h y 1 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 T a b l e s \ t i m e \ H i e r a r c h i e s \ H i e r a r c h y 1 \ L e v e l s \ w e e k 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 T a b l e s \ t i m e \ H i e r a r c h i e s \ H i e r a r c h y 1 \ L e v e l s \ d a y 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 T a b l e s \ t i m e \ H i e r a r c h i e s \ H i e r a r c h y 1 \ L e v e l s \ h o u r   o f   d a y 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 2 1 2 < / H e i g h t > < I s E x p a n d e d > t r u e < / I s E x p a n d e d > < L a y e d O u t > t r u e < / L a y e d O u t > < T a b I n d e x > 3 < / T a b I n d e x > < T o p > 2 8 1 . 7 6 0 4 1 0 7 7 8 9 5 2 1 8 < / T o p > < W i d t h > 2 0 7 . 0 4 4 7 6 5 0 3 6 3 3 0 5 7 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 T a b l e s \ c a l e n d a r \ C o l u m n s \ b e c a m e _ m e m b e r _ o n _ c l e a n e d 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 T a b l e s \ c a l e n d a r \ H i e r a r c h i e s \ H i e r a r c h y 1 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 T a b l e s \ c a l e n d a r \ H i e r a r c h i e s \ H i e r a r c h y 1 \ L e v e l s \ Y e a r 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 T a b l e s \ c a l e n d a r \ H i e r a r c h i e s \ H i e r a r c h y 1 \ L e v e l s \ M o n t h 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 T a b l e s \ c a l e n d a r \ H i e r a r c h i e s \ H i e r a r c h y 1 \ L e v e l s \ b e c a m e _ m e m b e r _ o n _ c l e a n e d 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 1 \ C o l u m n s \ o f f e r _ i d & g t ; - & l t ; T a b l e s \ o f f e r s \ C o l u m n s \ o f f e r _ i d & g t ; < / K e y > < / a : K e y > < a : V a l u e   i : t y p e = " D i a g r a m D i s p l a y L i n k V i e w S t a t e " > < A u t o m a t i o n P r o p e r t y H e l p e r T e x t > E n d   p o i n t   1 :   ( 4 0 0 . 4 7 4 2 8 7 8 0 1 9 9 8 , 1 2 8 . 3 3 3 3 3 3 ) .   E n d   p o i n t   2 :   ( 2 1 6 , 1 0 5 . 6 6 6 6 6 7 ) 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 4 0 0 . 4 7 4 2 8 7 8 0 1 9 9 8 2 3 < / b : _ x > < b : _ y > 1 2 8 . 3 3 3 3 3 3 < / b : _ y > < / b : P o i n t > < b : P o i n t > < b : _ x > 3 1 0 . 2 3 7 1 4 4 < / b : _ x > < b : _ y > 1 2 8 . 3 3 3 3 3 3 < / b : _ y > < / b : P o i n t > < b : P o i n t > < b : _ x > 3 0 8 . 2 3 7 1 4 4 < / b : _ x > < b : _ y > 1 2 6 . 3 3 3 3 3 3 0 0 0 0 0 0 0 1 < / b : _ y > < / b : P o i n t > < b : P o i n t > < b : _ x > 3 0 8 . 2 3 7 1 4 4 < / b : _ x > < b : _ y > 1 0 7 . 6 6 6 6 6 7 < / b : _ y > < / b : P o i n t > < b : P o i n t > < b : _ x > 3 0 6 . 2 3 7 1 4 4 < / b : _ x > < b : _ y > 1 0 5 . 6 6 6 6 6 7 < / b : _ y > < / b : P o i n t > < b : P o i n t > < b : _ x > 2 1 6 . 0 0 0 0 0 0 0 0 0 0 0 0 1 1 < / b : _ x > < b : _ y > 1 0 5 . 6 6 6 6 6 7 0 0 0 0 0 0 0 2 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 1 \ C o l u m n s \ o f f e r _ i d & g t ; - & l t ; T a b l e s \ o f f e r s \ C o l u m n s \ o f f e r _ i d & g t ; \ F K 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 4 0 0 . 4 7 4 2 8 7 8 0 1 9 9 8 2 3 < / b : _ x > < b : _ y > 1 2 0 . 3 3 3 3 3 3 0 0 0 0 0 0 0 1 < / b : _ y > < / L a b e l L o c a t i o n > < L o c a t i o n   x m l n s : b = " h t t p : / / s c h e m a s . d a t a c o n t r a c t . o r g / 2 0 0 4 / 0 7 / S y s t e m . W i n d o w s " > < b : _ x > 4 1 6 . 4 7 4 2 8 7 8 0 1 9 9 8 2 3 < / b : _ x > < b : _ y > 1 2 8 . 3 3 3 3 3 3 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 1 \ C o l u m n s \ o f f e r _ i d & g t ; - & l t ; T a b l e s \ o f f e r s \ C o l u m n s \ o f f e r _ i d & g t ; \ P K 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 9 7 . 6 6 6 6 6 7 0 0 0 0 0 0 0 1 8 < / b : _ y > < / L a b e l L o c a t i o n > < L o c a t i o n   x m l n s : b = " h t t p : / / s c h e m a s . d a t a c o n t r a c t . o r g / 2 0 0 4 / 0 7 / S y s t e m . W i n d o w s " > < b : _ x > 2 0 0 . 0 0 0 0 0 0 0 0 0 0 0 0 0 9 < / b : _ x > < b : _ y > 1 0 5 . 6 6 6 6 6 7 < / b : _ y > < / L o c a t i o n > < S h a p e R o t a t e A n g l e > 2 . 8 4 2 1 7 0 9 4 3 0 4 0 4 0 0 7 E - 1 4 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 1 \ C o l u m n s \ o f f e r _ i d & g t ; - & l t ; T a b l e s \ o f f e r s \ C o l u m n s \ o f f e r _ i d & g t ; \ C r o s s F i l t e r 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 4 0 0 . 4 7 4 2 8 7 8 0 1 9 9 8 2 3 < / b : _ x > < b : _ y > 1 2 8 . 3 3 3 3 3 3 < / b : _ y > < / b : P o i n t > < b : P o i n t > < b : _ x > 3 1 0 . 2 3 7 1 4 4 < / b : _ x > < b : _ y > 1 2 8 . 3 3 3 3 3 3 < / b : _ y > < / b : P o i n t > < b : P o i n t > < b : _ x > 3 0 8 . 2 3 7 1 4 4 < / b : _ x > < b : _ y > 1 2 6 . 3 3 3 3 3 3 0 0 0 0 0 0 0 1 < / b : _ y > < / b : P o i n t > < b : P o i n t > < b : _ x > 3 0 8 . 2 3 7 1 4 4 < / b : _ x > < b : _ y > 1 0 7 . 6 6 6 6 6 7 < / b : _ y > < / b : P o i n t > < b : P o i n t > < b : _ x > 3 0 6 . 2 3 7 1 4 4 < / b : _ x > < b : _ y > 1 0 5 . 6 6 6 6 6 7 < / b : _ y > < / b : P o i n t > < b : P o i n t > < b : _ x > 2 1 6 . 0 0 0 0 0 0 0 0 0 0 0 0 1 1 < / b : _ x > < b : _ y > 1 0 5 . 6 6 6 6 6 7 0 0 0 0 0 0 0 2 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 1 \ C o l u m n s \ c u s t o m e r _ i d & g t ; - & l t ; T a b l e s \ c u s t o m e r s \ C o l u m n s \ c u s t o m e r _ i d & g t ; < / K e y > < / a : K e y > < a : V a l u e   i : t y p e = " D i a g r a m D i s p l a y L i n k V i e w S t a t e " > < A u t o m a t i o n P r o p e r t y H e l p e r T e x t > E n d   p o i n t   1 :   ( 5 0 6 . 4 7 4 2 8 8 , 2 7 2 . 6 6 6 6 6 6 6 6 6 6 6 7 ) .   E n d   p o i n t   2 :   ( 4 3 6 . 4 7 4 2 8 8 , 3 0 0 . 0 9 3 7 4 4 1 1 2 2 8 5 ) 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 5 0 6 . 4 7 4 2 8 8 < / b : _ x > < b : _ y > 2 7 2 . 6 6 6 6 6 6 6 6 6 6 6 6 6 3 < / b : _ y > < / b : P o i n t > < b : P o i n t > < b : _ x > 5 0 6 . 4 7 4 2 8 8 < / b : _ x > < b : _ y > 2 8 4 . 3 8 0 2 0 6 < / b : _ y > < / b : P o i n t > < b : P o i n t > < b : _ x > 5 0 4 . 4 7 4 2 8 8 < / b : _ x > < b : _ y > 2 8 6 . 3 8 0 2 0 6 < / b : _ y > < / b : P o i n t > < b : P o i n t > < b : _ x > 4 3 8 . 4 7 4 2 8 8 < / b : _ x > < b : _ y > 2 8 6 . 3 8 0 2 0 6 < / b : _ y > < / b : P o i n t > < b : P o i n t > < b : _ x > 4 3 6 . 4 7 4 2 8 8 < / b : _ x > < b : _ y > 2 8 8 . 3 8 0 2 0 6 < / b : _ y > < / b : P o i n t > < b : P o i n t > < b : _ x > 4 3 6 . 4 7 4 2 8 8 < / b : _ x > < b : _ y > 3 0 0 . 0 9 3 7 4 4 1 1 2 2 8 5 4 4 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 1 \ C o l u m n s \ c u s t o m e r _ i d & g t ; - & l t ; T a b l e s \ c u s t o m e r s \ C o l u m n s \ c u s t o m e r _ i d & g t ; \ F K 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 4 9 8 . 4 7 4 2 8 8 < / b : _ x > < b : _ y > 2 5 6 . 6 6 6 6 6 6 6 6 6 6 6 6 6 3 < / b : _ y > < / L a b e l L o c a t i o n > < L o c a t i o n   x m l n s : b = " h t t p : / / s c h e m a s . d a t a c o n t r a c t . o r g / 2 0 0 4 / 0 7 / S y s t e m . W i n d o w s " > < b : _ x > 5 0 6 . 4 7 4 2 8 8 < / b : _ x > < b : _ y > 2 5 6 . 6 6 6 6 6 6 6 6 6 6 6 6 6 3 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 1 \ C o l u m n s \ c u s t o m e r _ i d & g t ; - & l t ; T a b l e s \ c u s t o m e r s \ C o l u m n s \ c u s t o m e r _ i d & g t ; \ P K 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 4 2 8 . 4 7 4 2 8 8 < / b : _ x > < b : _ y > 3 0 0 . 0 9 3 7 4 4 1 1 2 2 8 5 4 4 < / b : _ y > < / L a b e l L o c a t i o n > < L o c a t i o n   x m l n s : b = " h t t p : / / s c h e m a s . d a t a c o n t r a c t . o r g / 2 0 0 4 / 0 7 / S y s t e m . W i n d o w s " > < b : _ x > 4 3 6 . 4 7 4 2 8 8 < / b : _ x > < b : _ y > 3 1 6 . 0 9 3 7 4 4 1 1 2 2 8 5 4 4 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 1 \ C o l u m n s \ c u s t o m e r _ i d & g t ; - & l t ; T a b l e s \ c u s t o m e r s \ C o l u m n s \ c u s t o m e r _ i d & g t ; \ C r o s s F i l t e r 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 5 0 6 . 4 7 4 2 8 8 < / b : _ x > < b : _ y > 2 7 2 . 6 6 6 6 6 6 6 6 6 6 6 6 6 3 < / b : _ y > < / b : P o i n t > < b : P o i n t > < b : _ x > 5 0 6 . 4 7 4 2 8 8 < / b : _ x > < b : _ y > 2 8 4 . 3 8 0 2 0 6 < / b : _ y > < / b : P o i n t > < b : P o i n t > < b : _ x > 5 0 4 . 4 7 4 2 8 8 < / b : _ x > < b : _ y > 2 8 6 . 3 8 0 2 0 6 < / b : _ y > < / b : P o i n t > < b : P o i n t > < b : _ x > 4 3 8 . 4 7 4 2 8 8 < / b : _ x > < b : _ y > 2 8 6 . 3 8 0 2 0 6 < / b : _ y > < / b : P o i n t > < b : P o i n t > < b : _ x > 4 3 6 . 4 7 4 2 8 8 < / b : _ x > < b : _ y > 2 8 8 . 3 8 0 2 0 6 < / b : _ y > < / b : P o i n t > < b : P o i n t > < b : _ x > 4 3 6 . 4 7 4 2 8 8 < / b : _ x > < b : _ y > 3 0 0 . 0 9 3 7 4 4 1 1 2 2 8 5 4 4 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 1 \ C o l u m n s \ t i m e & g t ; - & l t ; T a b l e s \ t i m e \ C o l u m n s \ t i m e & g t ; < / K e y > < / a : K e y > < a : V a l u e   i : t y p e = " D i a g r a m D i s p l a y L i n k V i e w S t a t e " > < A u t o m a t i o n P r o p e r t y H e l p e r T e x t > E n d   p o i n t   1 :   ( 5 2 6 . 4 7 4 2 8 8 , 2 7 2 . 6 6 6 6 6 6 6 6 6 6 6 7 ) .   E n d   p o i n t   2 :   ( 7 5 1 . 0 4 4 7 6 5 0 3 6 3 3 1 , 2 8 9 . 0 9 3 7 4 4 ) 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 5 2 6 . 4 7 4 2 8 8 < / b : _ x > < b : _ y > 2 7 2 . 6 6 6 6 6 6 6 6 6 6 6 6 6 3 < / b : _ y > < / b : P o i n t > < b : P o i n t > < b : _ x > 5 2 6 . 4 7 4 2 8 8 < / b : _ x > < b : _ y > 2 8 7 . 0 9 3 7 4 4 < / b : _ y > < / b : P o i n t > < b : P o i n t > < b : _ x > 5 2 8 . 4 7 4 2 8 8 < / b : _ x > < b : _ y > 2 8 9 . 0 9 3 7 4 4 < / b : _ y > < / b : P o i n t > < b : P o i n t > < b : _ x > 7 5 1 . 0 4 4 7 6 5 0 3 6 3 3 0 5 5 < / b : _ x > < b : _ y > 2 8 9 . 0 9 3 7 4 4 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 1 \ C o l u m n s \ t i m e & g t ; - & l t ; T a b l e s \ t i m e \ C o l u m n s \ t i m e & g t ; \ F K 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 5 1 8 . 4 7 4 2 8 8 < / b : _ x > < b : _ y > 2 5 6 . 6 6 6 6 6 6 6 6 6 6 6 6 6 3 < / b : _ y > < / L a b e l L o c a t i o n > < L o c a t i o n   x m l n s : b = " h t t p : / / s c h e m a s . d a t a c o n t r a c t . o r g / 2 0 0 4 / 0 7 / S y s t e m . W i n d o w s " > < b : _ x > 5 2 6 . 4 7 4 2 8 8 < / b : _ x > < b : _ y > 2 5 6 . 6 6 6 6 6 6 6 6 6 6 6 6 6 3 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 1 \ C o l u m n s \ t i m e & g t ; - & l t ; T a b l e s \ t i m e \ C o l u m n s \ t i m e & g t ; \ P K 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 7 5 1 . 0 4 4 7 6 5 0 3 6 3 3 0 5 5 < / b : _ x > < b : _ y > 2 8 1 . 0 9 3 7 4 4 < / b : _ y > < / L a b e l L o c a t i o n > < L o c a t i o n   x m l n s : b = " h t t p : / / s c h e m a s . d a t a c o n t r a c t . o r g / 2 0 0 4 / 0 7 / S y s t e m . W i n d o w s " > < b : _ x > 7 6 7 . 0 4 4 7 6 5 0 3 6 3 3 0 5 5 < / b : _ x > < b : _ y > 2 8 9 . 0 9 3 7 4 4 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 R e l a t i o n s h i p s \ & l t ; T a b l e s \ e v e n t s   1 \ C o l u m n s \ t i m e & g t ; - & l t ; T a b l e s \ t i m e \ C o l u m n s \ t i m e & g t ; \ C r o s s F i l t e r 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 5 2 6 . 4 7 4 2 8 8 < / b : _ x > < b : _ y > 2 7 2 . 6 6 6 6 6 6 6 6 6 6 6 6 6 3 < / b : _ y > < / b : P o i n t > < b : P o i n t > < b : _ x > 5 2 6 . 4 7 4 2 8 8 < / b : _ x > < b : _ y > 2 8 7 . 0 9 3 7 4 4 < / b : _ y > < / b : P o i n t > < b : P o i n t > < b : _ x > 5 2 8 . 4 7 4 2 8 8 < / b : _ x > < b : _ y > 2 8 9 . 0 9 3 7 4 4 < / b : _ y > < / b : P o i n t > < b : P o i n t > < b : _ x > 7 5 1 . 0 4 4 7 6 5 0 3 6 3 3 0 5 5 < / b : _ x > < b : _ y > 2 8 9 . 0 9 3 7 4 4 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 R e l a t i o n s h i p s \ & l t ; T a b l e s \ c u s t o m e r s \ C o l u m n s \ b e c a m e _ m e m b e r _ o n _ c l e a n e d & g t ; - & l t ; T a b l e s \ c a l e n d a r \ C o l u m n s \ b e c a m e _ m e m b e r _ o n _ c l e a n e d & g t ; < / K e y > < / a : K e y > < a : V a l u e   i : t y p e = " D i a g r a m D i s p l a y L i n k V i e w S t a t e " > < A u t o m a t i o n P r o p e r t y H e l p e r T e x t > E n d   p o i n t   1 :   ( 3 2 0 . 4 7 4 2 8 7 8 0 1 9 9 8 , 4 1 7 . 4 7 3 9 5 ) .   E n d   p o i n t   2 :   ( 2 2 3 . 0 4 4 7 6 5 0 3 6 3 3 1 , 3 8 7 . 7 6 0 4 1 1 ) 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 3 2 0 . 4 7 4 2 8 7 8 0 1 9 9 8 2 3 < / b : _ x > < b : _ y > 4 1 7 . 4 7 3 9 4 9 9 9 9 9 9 9 9 5 < / b : _ y > < / b : P o i n t > < b : P o i n t > < b : _ x > 2 7 3 . 7 5 9 5 2 6 5 < / b : _ x > < b : _ y > 4 1 7 . 4 7 3 9 5 < / b : _ y > < / b : P o i n t > < b : P o i n t > < b : _ x > 2 7 1 . 7 5 9 5 2 6 5 < / b : _ x > < b : _ y > 4 1 5 . 4 7 3 9 5 < / b : _ y > < / b : P o i n t > < b : P o i n t > < b : _ x > 2 7 1 . 7 5 9 5 2 6 5 < / b : _ x > < b : _ y > 3 8 9 . 7 6 0 4 1 1 < / b : _ y > < / b : P o i n t > < b : P o i n t > < b : _ x > 2 6 9 . 7 5 9 5 2 6 5 < / b : _ x > < b : _ y > 3 8 7 . 7 6 0 4 1 1 < / b : _ y > < / b : P o i n t > < b : P o i n t > < b : _ x > 2 2 3 . 0 4 4 7 6 5 0 3 6 3 3 0 6 < / b : _ x > < b : _ y > 3 8 7 . 7 6 0 4 1 1 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 R e l a t i o n s h i p s \ & l t ; T a b l e s \ c u s t o m e r s \ C o l u m n s \ b e c a m e _ m e m b e r _ o n _ c l e a n e d & g t ; - & l t ; T a b l e s \ c a l e n d a r \ C o l u m n s \ b e c a m e _ m e m b e r _ o n _ c l e a n e d & g t ; \ F K 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 3 2 0 . 4 7 4 2 8 7 8 0 1 9 9 8 2 3 < / b : _ x > < b : _ y > 4 0 9 . 4 7 3 9 4 9 9 9 9 9 9 9 9 5 < / b : _ y > < / L a b e l L o c a t i o n > < L o c a t i o n   x m l n s : b = " h t t p : / / s c h e m a s . d a t a c o n t r a c t . o r g / 2 0 0 4 / 0 7 / S y s t e m . W i n d o w s " > < b : _ x > 3 3 6 . 4 7 4 2 8 7 8 0 1 9 9 8 2 3 < / b : _ x > < b : _ y > 4 1 7 . 4 7 3 9 5 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 R e l a t i o n s h i p s \ & l t ; T a b l e s \ c u s t o m e r s \ C o l u m n s \ b e c a m e _ m e m b e r _ o n _ c l e a n e d & g t ; - & l t ; T a b l e s \ c a l e n d a r \ C o l u m n s \ b e c a m e _ m e m b e r _ o n _ c l e a n e d & g t ; \ P K 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 2 0 7 . 0 4 4 7 6 5 0 3 6 3 3 0 6 < / b : _ x > < b : _ y > 3 7 9 . 7 6 0 4 1 1 < / b : _ y > < / L a b e l L o c a t i o n > < L o c a t i o n   x m l n s : b = " h t t p : / / s c h e m a s . d a t a c o n t r a c t . o r g / 2 0 0 4 / 0 7 / S y s t e m . W i n d o w s " > < b : _ x > 2 0 7 . 0 4 4 7 6 5 0 3 6 3 3 0 6 < / b : _ x > < b : _ y > 3 8 7 . 7 6 0 4 1 1 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u s t o m e r s \ C o l u m n s \ b e c a m e _ m e m b e r _ o n _ c l e a n e d & g t ; - & l t ; T a b l e s \ c a l e n d a r \ C o l u m n s \ b e c a m e _ m e m b e r _ o n _ c l e a n e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 3 2 0 . 4 7 4 2 8 7 8 0 1 9 9 8 2 3 < / b : _ x > < b : _ y > 4 1 7 . 4 7 3 9 4 9 9 9 9 9 9 9 9 5 < / b : _ y > < / b : P o i n t > < b : P o i n t > < b : _ x > 2 7 3 . 7 5 9 5 2 6 5 < / b : _ x > < b : _ y > 4 1 7 . 4 7 3 9 5 < / b : _ y > < / b : P o i n t > < b : P o i n t > < b : _ x > 2 7 1 . 7 5 9 5 2 6 5 < / b : _ x > < b : _ y > 4 1 5 . 4 7 3 9 5 < / b : _ y > < / b : P o i n t > < b : P o i n t > < b : _ x > 2 7 1 . 7 5 9 5 2 6 5 < / b : _ x > < b : _ y > 3 8 9 . 7 6 0 4 1 1 < / b : _ y > < / b : P o i n t > < b : P o i n t > < b : _ x > 2 6 9 . 7 5 9 5 2 6 5 < / b : _ x > < b : _ y > 3 8 7 . 7 6 0 4 1 1 < / b : _ y > < / b : P o i n t > < b : P o i n t > < b : _ x > 2 2 3 . 0 4 4 7 6 5 0 3 6 3 3 0 6 < / b : _ x > < b : _ y > 3 8 7 . 7 6 0 4 1 1 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 o f f e r s 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 o f f e r s 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 C o l u m n s \ o f f e r _ i d < / K e y > < / D i a g r a m O b j e c t K e y > < D i a g r a m O b j e c t K e y > < K e y > C o l u m n s \ o f f e r _ t y p e < / K e y > < / D i a g r a m O b j e c t K e y > < D i a g r a m O b j e c t K e y > < K e y > C o l u m n s \ d i f f i c u l t y < / K e y > < / D i a g r a m O b j e c t K e y > < D i a g r a m O b j e c t K e y > < K e y > C o l u m n s \ r e w a r d < / K e y > < / D i a g r a m O b j e c t K e y > < D i a g r a m O b j e c t K e y > < K e y > C o l u m n s \ d u r a t i o n < / K e y > < / D i a g r a m O b j e c t K e y > < D i a g r a m O b j e c t K e y > < K e y > C o l u m n s \ c h a n n e l s < / K e y > < / D i a g r a m O b j e c t K e y > < D i a g r a m O b j e c t K e y > < K e y > C o l u m n s \ o f f e r _ c o d e 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 C o l u m n s \ o f f e r _ i d 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 C o l u m n s \ o f f e r _ t y p e 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 C o l u m n s \ d i f f i c u l t y 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 C o l u m n s \ r e w a r d 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 C o l u m n s \ o f f e r _ c o d e 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 e v e n t s  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 e v e n t s  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 c u s t o m e r _ i d < / K e y > < / D i a g r a m O b j e c t K e y > < D i a g r a m O b j e c t K e y > < K e y > M e a s u r e s \ C o u n t   o f   c u s t o m e r _ i d \ T a g I n f o \ F o r m u l a < / K e y > < / D i a g r a m O b j e c t K e y > < D i a g r a m O b j e c t K e y > < K e y > M e a s u r e s \ C o u n t   o f   c u s t o m e r _ i d \ T a g I n f o \ V a l u e < / K e y > < / D i a g r a m O b j e c t K e y > < D i a g r a m O b j e c t K e y > < K e y > M e a s u r e s \ C o u n t   o f   a m o u n t < / K e y > < / D i a g r a m O b j e c t K e y > < D i a g r a m O b j e c t K e y > < K e y > M e a s u r e s \ C o u n t   o f   a m o u n t \ T a g I n f o \ F o r m u l a < / K e y > < / D i a g r a m O b j e c t K e y > < D i a g r a m O b j e c t K e y > < K e y > M e a s u r e s \ C o u n t   o f   a m o u n t \ T a g I n f o \ V a l u e < / K e y > < / D i a g r a m O b j e c t K e y > < D i a g r a m O b j e c t K e y > < K e y > M e a s u r e s \ S u m   o f   a m o u n t < / K e y > < / D i a g r a m O b j e c t K e y > < D i a g r a m O b j e c t K e y > < K e y > M e a s u r e s \ S u m   o f   a m o u n t \ T a g I n f o \ F o r m u l a < / K e y > < / D i a g r a m O b j e c t K e y > < D i a g r a m O b j e c t K e y > < K e y > M e a s u r e s \ S u m   o f   a m o u n t \ T a g I n f o \ V a l u e < / K e y > < / D i a g r a m O b j e c t K e y > < D i a g r a m O b j e c t K e y > < K e y > M e a s u r e s \ S u m   o f   r e w a r d < / K e y > < / D i a g r a m O b j e c t K e y > < D i a g r a m O b j e c t K e y > < K e y > M e a s u r e s \ S u m   o f   r e w a r d \ T a g I n f o \ F o r m u l a < / K e y > < / D i a g r a m O b j e c t K e y > < D i a g r a m O b j e c t K e y > < K e y > M e a s u r e s \ S u m   o f   r e w a r d \ T a g I n f o \ V a l u e < / K e y > < / D i a g r a m O b j e c t K e y > < D i a g r a m O b j e c t K e y > < K e y > M e a s u r e s \ C o u n t   o f   e v e n t < / K e y > < / D i a g r a m O b j e c t K e y > < D i a g r a m O b j e c t K e y > < K e y > M e a s u r e s \ C o u n t   o f   e v e n t \ T a g I n f o \ F o r m u l a < / K e y > < / D i a g r a m O b j e c t K e y > < D i a g r a m O b j e c t K e y > < K e y > M e a s u r e s \ C o u n t   o f   e v e n t \ T a g I n f o \ V a l u e < / K e y > < / D i a g r a m O b j e c t K e y > < D i a g r a m O b j e c t K e y > < K e y > M e a s u r e s \ C o u n t   o f   o f f e r _ i d < / K e y > < / D i a g r a m O b j e c t K e y > < D i a g r a m O b j e c t K e y > < K e y > M e a s u r e s \ C o u n t   o f   o f f e r _ i d \ T a g I n f o \ F o r m u l a < / K e y > < / D i a g r a m O b j e c t K e y > < D i a g r a m O b j e c t K e y > < K e y > M e a s u r e s \ C o u n t   o f   o f f e r _ i d \ T a g I n f o \ V a l u e < / K e y > < / D i a g r a m O b j e c t K e y > < D i a g r a m O b j e c t K e y > < K e y > M e a s u r e s \ C o u n t   o f   r e w a r d < / K e y > < / D i a g r a m O b j e c t K e y > < D i a g r a m O b j e c t K e y > < K e y > M e a s u r e s \ C o u n t   o f   r e w a r d \ T a g I n f o \ F o r m u l a < / K e y > < / D i a g r a m O b j e c t K e y > < D i a g r a m O b j e c t K e y > < K e y > M e a s u r e s \ C o u n t   o f   r e w a r d \ T a g I n f o \ V a l u e < / K e y > < / D i a g r a m O b j e c t K e y > < D i a g r a m O b j e c t K e y > < K e y > M e a s u r e s \ C o u n t   o f   a m o u n t _ f o r _ o f f e r s < / K e y > < / D i a g r a m O b j e c t K e y > < D i a g r a m O b j e c t K e y > < K e y > M e a s u r e s \ C o u n t   o f   a m o u n t _ f o r _ o f f e r s \ T a g I n f o \ F o r m u l a < / K e y > < / D i a g r a m O b j e c t K e y > < D i a g r a m O b j e c t K e y > < K e y > M e a s u r e s \ C o u n t   o f   a m o u n t _ f o r _ o f f e r s \ T a g I n f o \ V a l u e < / K e y > < / D i a g r a m O b j e c t K e y > < D i a g r a m O b j e c t K e y > < K e y > M e a s u r e s \ S u m   o f   a m o u n t _ f o r _ o f f e r s < / K e y > < / D i a g r a m O b j e c t K e y > < D i a g r a m O b j e c t K e y > < K e y > M e a s u r e s \ S u m   o f   a m o u n t _ f o r _ o f f e r s \ T a g I n f o \ F o r m u l a < / K e y > < / D i a g r a m O b j e c t K e y > < D i a g r a m O b j e c t K e y > < K e y > M e a s u r e s \ S u m   o f   a m o u n t _ f o r _ o f f e r s \ T a g I n f o \ V a l u e < / K e y > < / D i a g r a m O b j e c t K e y > < D i a g r a m O b j e c t K e y > < K e y > M e a s u r e s \ c o m p l e t i o n _ r a t e < / K e y > < / D i a g r a m O b j e c t K e y > < D i a g r a m O b j e c t K e y > < K e y > M e a s u r e s \ c o m p l e t i o n _ r a t e \ T a g I n f o \ F o r m u l a < / K e y > < / D i a g r a m O b j e c t K e y > < D i a g r a m O b j e c t K e y > < K e y > M e a s u r e s \ c o m p l e t i o n _ r a t e \ T a g I n f o \ V a l u e < / K e y > < / D i a g r a m O b j e c t K e y > < D i a g r a m O b j e c t K e y > < K e y > C o l u m n s \ c u s t o m e r _ i d < / K e y > < / D i a g r a m O b j e c t K e y > < D i a g r a m O b j e c t K e y > < K e y > C o l u m n s \ e v e n t < / K e y > < / D i a g r a m O b j e c t K e y > < D i a g r a m O b j e c t K e y > < K e y > C o l u m n s \ o f f e r _ i d < / K e y > < / D i a g r a m O b j e c t K e y > < D i a g r a m O b j e c t K e y > < K e y > C o l u m n s \ a m o u n t < / K e y > < / D i a g r a m O b j e c t K e y > < D i a g r a m O b j e c t K e y > < K e y > C o l u m n s \ a m o u n t _ f o r _ o f f e r s < / K e y > < / D i a g r a m O b j e c t K e y > < D i a g r a m O b j e c t K e y > < K e y > C o l u m n s \ r e w a r d < / K e y > < / D i a g r a m O b j e c t K e y > < D i a g r a m O b j e c t K e y > < K e y > C o l u m n s \ t i m e < / K e y > < / D i a g r a m O b j e c t K e y > < D i a g r a m O b j e c t K e y > < K e y > L i n k s \ & l t ; C o l u m n s \ C o u n t   o f   c u s t o m e r _ i d & g t ; - & l t ; M e a s u r e s \ c u s t o m e r _ i d & g t ; < / K e y > < / D i a g r a m O b j e c t K e y > < D i a g r a m O b j e c t K e y > < K e y > L i n k s \ & l t ; C o l u m n s \ C o u n t   o f   c u s t o m e r _ i d & g t ; - & l t ; M e a s u r e s \ c u s t o m e r _ i d & g t ; \ C O L U M N < / K e y > < / D i a g r a m O b j e c t K e y > < D i a g r a m O b j e c t K e y > < K e y > L i n k s \ & l t ; C o l u m n s \ C o u n t   o f   c u s t o m e r _ i d & g t ; - & l t ; M e a s u r e s \ c u s t o m e r _ i d & g t ; \ M E A S U R E < / K e y > < / D i a g r a m O b j e c t K e y > < D i a g r a m O b j e c t K e y > < K e y > L i n k s \ & l t ; C o l u m n s \ C o u n t   o f   a m o u n t & g t ; - & l t ; M e a s u r e s \ a m o u n t & g t ; < / K e y > < / D i a g r a m O b j e c t K e y > < D i a g r a m O b j e c t K e y > < K e y > L i n k s \ & l t ; C o l u m n s \ C o u n t   o f   a m o u n t & g t ; - & l t ; M e a s u r e s \ a m o u n t & g t ; \ C O L U M N < / K e y > < / D i a g r a m O b j e c t K e y > < D i a g r a m O b j e c t K e y > < K e y > L i n k s \ & l t ; C o l u m n s \ C o u n t   o f   a m o u n t & g t ; - & l t ; M e a s u r e s \ a m o u n t & g t ; \ M E A S U R E < / K e y > < / D i a g r a m O b j e c t K e y > < D i a g r a m O b j e c t K e y > < K e y > L i n k s \ & l t ; C o l u m n s \ S u m   o f   a m o u n t & g t ; - & l t ; M e a s u r e s \ a m o u n t & g t ; < / K e y > < / D i a g r a m O b j e c t K e y > < D i a g r a m O b j e c t K e y > < K e y > L i n k s \ & l t ; C o l u m n s \ S u m   o f   a m o u n t & g t ; - & l t ; M e a s u r e s \ a m o u n t & g t ; \ C O L U M N < / K e y > < / D i a g r a m O b j e c t K e y > < D i a g r a m O b j e c t K e y > < K e y > L i n k s \ & l t ; C o l u m n s \ S u m   o f   a m o u n t & g t ; - & l t ; M e a s u r e s \ a m o u n t & g t ; \ M E A S U R E < / K e y > < / D i a g r a m O b j e c t K e y > < D i a g r a m O b j e c t K e y > < K e y > L i n k s \ & l t ; C o l u m n s \ S u m   o f   r e w a r d & g t ; - & l t ; M e a s u r e s \ r e w a r d & g t ; < / K e y > < / D i a g r a m O b j e c t K e y > < D i a g r a m O b j e c t K e y > < K e y > L i n k s \ & l t ; C o l u m n s \ S u m   o f   r e w a r d & g t ; - & l t ; M e a s u r e s \ r e w a r d & g t ; \ C O L U M N < / K e y > < / D i a g r a m O b j e c t K e y > < D i a g r a m O b j e c t K e y > < K e y > L i n k s \ & l t ; C o l u m n s \ S u m   o f   r e w a r d & g t ; - & l t ; M e a s u r e s \ r e w a r d & g t ; \ M E A S U R E < / K e y > < / D i a g r a m O b j e c t K e y > < D i a g r a m O b j e c t K e y > < K e y > L i n k s \ & l t ; C o l u m n s \ C o u n t   o f   e v e n t & g t ; - & l t ; M e a s u r e s \ e v e n t & g t ; < / K e y > < / D i a g r a m O b j e c t K e y > < D i a g r a m O b j e c t K e y > < K e y > L i n k s \ & l t ; C o l u m n s \ C o u n t   o f   e v e n t & g t ; - & l t ; M e a s u r e s \ e v e n t & g t ; \ C O L U M N < / K e y > < / D i a g r a m O b j e c t K e y > < D i a g r a m O b j e c t K e y > < K e y > L i n k s \ & l t ; C o l u m n s \ C o u n t   o f   e v e n t & g t ; - & l t ; M e a s u r e s \ e v e n t & g t ; \ M E A S U R E < / K e y > < / D i a g r a m O b j e c t K e y > < D i a g r a m O b j e c t K e y > < K e y > L i n k s \ & l t ; C o l u m n s \ C o u n t   o f   o f f e r _ i d & g t ; - & l t ; M e a s u r e s \ o f f e r _ i d & g t ; < / K e y > < / D i a g r a m O b j e c t K e y > < D i a g r a m O b j e c t K e y > < K e y > L i n k s \ & l t ; C o l u m n s \ C o u n t   o f   o f f e r _ i d & g t ; - & l t ; M e a s u r e s \ o f f e r _ i d & g t ; \ C O L U M N < / K e y > < / D i a g r a m O b j e c t K e y > < D i a g r a m O b j e c t K e y > < K e y > L i n k s \ & l t ; C o l u m n s \ C o u n t   o f   o f f e r _ i d & g t ; - & l t ; M e a s u r e s \ o f f e r _ i d & g t ; \ M E A S U R E < / K e y > < / D i a g r a m O b j e c t K e y > < D i a g r a m O b j e c t K e y > < K e y > L i n k s \ & l t ; C o l u m n s \ C o u n t   o f   r e w a r d & g t ; - & l t ; M e a s u r e s \ r e w a r d & g t ; < / K e y > < / D i a g r a m O b j e c t K e y > < D i a g r a m O b j e c t K e y > < K e y > L i n k s \ & l t ; C o l u m n s \ C o u n t   o f   r e w a r d & g t ; - & l t ; M e a s u r e s \ r e w a r d & g t ; \ C O L U M N < / K e y > < / D i a g r a m O b j e c t K e y > < D i a g r a m O b j e c t K e y > < K e y > L i n k s \ & l t ; C o l u m n s \ C o u n t   o f   r e w a r d & g t ; - & l t ; M e a s u r e s \ r e w a r d & g t ; \ M E A S U R E < / K e y > < / D i a g r a m O b j e c t K e y > < D i a g r a m O b j e c t K e y > < K e y > L i n k s \ & l t ; C o l u m n s \ C o u n t   o f   a m o u n t _ f o r _ o f f e r s & g t ; - & l t ; M e a s u r e s \ a m o u n t _ f o r _ o f f e r s & g t ; < / K e y > < / D i a g r a m O b j e c t K e y > < D i a g r a m O b j e c t K e y > < K e y > L i n k s \ & l t ; C o l u m n s \ C o u n t   o f   a m o u n t _ f o r _ o f f e r s & g t ; - & l t ; M e a s u r e s \ a m o u n t _ f o r _ o f f e r s & g t ; \ C O L U M N < / K e y > < / D i a g r a m O b j e c t K e y > < D i a g r a m O b j e c t K e y > < K e y > L i n k s \ & l t ; C o l u m n s \ C o u n t   o f   a m o u n t _ f o r _ o f f e r s & g t ; - & l t ; M e a s u r e s \ a m o u n t _ f o r _ o f f e r s & g t ; \ M E A S U R E < / K e y > < / D i a g r a m O b j e c t K e y > < D i a g r a m O b j e c t K e y > < K e y > L i n k s \ & l t ; C o l u m n s \ S u m   o f   a m o u n t _ f o r _ o f f e r s & g t ; - & l t ; M e a s u r e s \ a m o u n t _ f o r _ o f f e r s & g t ; < / K e y > < / D i a g r a m O b j e c t K e y > < D i a g r a m O b j e c t K e y > < K e y > L i n k s \ & l t ; C o l u m n s \ S u m   o f   a m o u n t _ f o r _ o f f e r s & g t ; - & l t ; M e a s u r e s \ a m o u n t _ f o r _ o f f e r s & g t ; \ C O L U M N < / K e y > < / D i a g r a m O b j e c t K e y > < D i a g r a m O b j e c t K e y > < K e y > L i n k s \ & l t ; C o l u m n s \ S u m   o f   a m o u n t _ f o r _ o f f e r s & g t ; - & l t ; M e a s u r e s \ a m o u n t _ f o r _ o f f e r s & g t ; \ M E A S U R E 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 c u s t o m e r _ i d 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 c u s t o m e r _ i d \ T a g I n f o \ F o r m u l a 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 c u s t o m e r _ i d \ T a g I n f o \ V a l u e 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 a m o u n t 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 a m o u n t 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 r e w a r d 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 r e w a r d \ T a g I n f o \ F o r m u l a 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 r e w a r d \ T a g I n f o \ V a l u e 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 e v e n t 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 e v e n t \ T a g I n f o \ F o r m u l a 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 e v e n t \ T a g I n f o \ V a l u e 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 o f f e r _ i d 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 o f f e r _ i d \ T a g I n f o \ F o r m u l a 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 o f f e r _ i d \ T a g I n f o \ V a l u e 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 r e w a r d 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 r e w a r d \ T a g I n f o \ F o r m u l a 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 r e w a r d \ T a g I n f o \ V a l u e 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 a m o u n t _ f o r _ o f f e r s 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 a m o u n t _ f o r _ o f f e r s \ T a g I n f o \ F o r m u l a 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 a m o u n t _ f o r _ o f f e r s \ T a g I n f o \ V a l u e 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 a m o u n t _ f o r _ o f f e r s < / K e y > < / a : K e y > < a : V a l u e   i : t y p e = " M e a s u r e G r i d N o d e V i e w S t a t e " > < C o l u m n > 6 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 a m o u n t _ f o r _ o f f e r s \ T a g I n f o \ F o r m u l a 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 a m o u n t _ f o r _ o f f e r s \ T a g I n f o \ V a l u e 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 M e a s u r e s \ c o m p l e t i o n _ r a t e 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 M e a s u r e s \ c o m p l e t i o n _ r a t e \ T a g I n f o \ F o r m u l a 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 M e a s u r e s \ c o m p l e t i o n _ r a t e \ T a g I n f o \ V a l u e 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 C o l u m n s \ e v e n t 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 C o l u m n s \ o f f e r _ i d 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 C o l u m n s \ a m o u n t _ f o r _ o f f e r s 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 C o l u m n s \ r e w a r d 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 c u s t o m e r _ i d & g t ; - & l t ; M e a s u r e s \ c u s t o m e r _ i d & g t ; 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 c u s t o m e r _ i d & g t ; - & l t ; M e a s u r e s \ c u s t o m e r _ i d & g t ; \ C O L U M N 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 c u s t o m e r _ i d & g t ; - & l t ; M e a s u r e s \ c u s t o m e r _ i d & g t ; \ M E A S U R E 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 a m o u n t & g t ; - & l t ; M e a s u r e s \ a m o u n t & g t ; 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 a m o u n t & g t ; - & l t ; M e a s u r e s \ a m o u n t & g t ; \ C O L U M N 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 a m o u n t & g t ; - & l t ; M e a s u r e s \ a m o u n t & g t ; \ M E A S U R E 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 a m o u n t & g t ; - & l t ; M e a s u r e s \ a m o u n t & g t ; 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 a m o u n t & g t ; - & l t ; M e a s u r e s \ a m o u n t & g t ; \ C O L U M N 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 a m o u n t & g t ; - & l t ; M e a s u r e s \ a m o u n t & g t ; \ M E A S U R E 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 r e w a r d & g t ; - & l t ; M e a s u r e s \ r e w a r d & g t ; 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 r e w a r d & g t ; - & l t ; M e a s u r e s \ r e w a r d & g t ; \ C O L U M N 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 r e w a r d & g t ; - & l t ; M e a s u r e s \ r e w a r d & g t ; \ M E A S U R E 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 e v e n t & g t ; - & l t ; M e a s u r e s \ e v e n t & g t ; 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 e v e n t & g t ; - & l t ; M e a s u r e s \ e v e n t & g t ; \ C O L U M N 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 e v e n t & g t ; - & l t ; M e a s u r e s \ e v e n t & g t ; \ M E A S U R E 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 o f f e r _ i d & g t ; - & l t ; M e a s u r e s \ o f f e r _ i d & g t ; 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 o f f e r _ i d & g t ; - & l t ; M e a s u r e s \ o f f e r _ i d & g t ; \ C O L U M N 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 o f f e r _ i d & g t ; - & l t ; M e a s u r e s \ o f f e r _ i d & g t ; \ M E A S U R E 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 r e w a r d & g t ; - & l t ; M e a s u r e s \ r e w a r d & g t ; 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 r e w a r d & g t ; - & l t ; M e a s u r e s \ r e w a r d & g t ; \ C O L U M N 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 r e w a r d & g t ; - & l t ; M e a s u r e s \ r e w a r d & g t ; \ M E A S U R E 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 a m o u n t _ f o r _ o f f e r s & g t ; - & l t ; M e a s u r e s \ a m o u n t _ f o r _ o f f e r s & g t ; 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 a m o u n t _ f o r _ o f f e r s & g t ; - & l t ; M e a s u r e s \ a m o u n t _ f o r _ o f f e r s & g t ; \ C O L U M N 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 a m o u n t _ f o r _ o f f e r s & g t ; - & l t ; M e a s u r e s \ a m o u n t _ f o r _ o f f e r s & g t ; \ M E A S U R E 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 a m o u n t _ f o r _ o f f e r s & g t ; - & l t ; M e a s u r e s \ a m o u n t _ f o r _ o f f e r s & g t ; 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 a m o u n t _ f o r _ o f f e r s & g t ; - & l t ; M e a s u r e s \ a m o u n t _ f o r _ o f f e r s & g t ; \ C O L U M N 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 a m o u n t _ f o r _ o f f e r s & g t ; - & l t ; M e a s u r e s \ a m o u n t _ f o r _ o f f e r s & g t ; \ M E A S U R E 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 t i m e 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 t i m e 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 C o l u m n s \ t i m e < / K e y > < / D i a g r a m O b j e c t K e y > < D i a g r a m O b j e c t K e y > < K e y > C o l u m n s \ d a y < / K e y > < / D i a g r a m O b j e c t K e y > < D i a g r a m O b j e c t K e y > < K e y > C o l u m n s \ d a y   o f   w e e k < / K e y > < / D i a g r a m O b j e c t K e y > < D i a g r a m O b j e c t K e y > < K e y > C o l u m n s \ w e e k < / K e y > < / D i a g r a m O b j e c t K e y > < D i a g r a m O b j e c t K e y > < K e y > C o l u m n s \ h o u r   o f   d a y 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 C o l u m n s \ w e e k 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 C o l u m n s \ h o u r   o f   d a y 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4 f 3 0 9 b 5 a - 4 d 7 d - 4 d d e - a a 1 1 - a 3 b 3 b a 3 2 f 8 7 7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8 3 1 4 b 4 d 9 - d 1 4 a - 4 d b 5 - 8 7 6 4 - f 8 0 3 c d 9 8 1 c 3 a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 2 0 2 5 - 0 7 - 0 1 T 1 7 : 5 1 : 3 9 . 2 6 1 0 5 1 6 + 0 7 : 0 0 < / L a s t P r o c e s s e d T i m e > < / D a t a M o d e l i n g S a n d b o x . S e r i a l i z e d S a n d b o x E r r o r C a c h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 1 1 5 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 t i m e < / s t r i n g > < / k e y > < v a l u e > < i n t > 9 0 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 1 1 5 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 t i m e < / s t r i n g > < / k e y > < v a l u e > < i n t > 9 0 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 1 6 6 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 1 1 3 < / i n t > < / v a l u e > < / i t e m > < i t e m > < k e y > < s t r i n g > o f f e r _ i d < / s t r i n g > < / k e y > < v a l u e > < i n t > 1 1 9 < / i n t > < / v a l u e > < / i t e m > < i t e m > < k e y > < s t r i n g > a m o u n t < / s t r i n g > < / k e y > < v a l u e > < i n t > 1 2 0 < / i n t > < / v a l u e > < / i t e m > < i t e m > < k e y > < s t r i n g > t i m e < / s t r i n g > < / k e y > < v a l u e > < i n t > 8 9 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 e v e n t s   1 _ 0 b d 2 e 5 6 4 - a 4 9 d - 4 7 9 2 - a c d d - e f 9 d 7 5 0 1 c d 6 f 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 e v e n t s     2 _ 3 c 5 f 6 3 7 2 - c b 7 5 - 4 d 1 4 - a 7 f 8 - 9 3 1 e 0 f 4 6 f 2 3 6 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 o f f e r s _ c 0 f 1 3 4 e 3 - 7 2 f a - 4 9 1 7 - 8 f 9 a - 1 7 9 2 d d 3 2 e 7 a 3 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 c u s t o m e r s _ 2 e e 8 8 c 0 1 - 2 5 b 3 - 4 7 4 1 - a 5 8 5 - 0 3 3 9 2 d d 8 8 e 3 4 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 c a l e n d a r _ 8 b 7 2 6 e 4 a - 7 5 3 f - 4 8 9 5 - b a 0 5 - 1 9 a 6 d 4 0 6 4 e d 9 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 t i m e _ 8 5 5 f f a 2 9 - d e 2 b - 4 f 2 a - a 5 f e - 7 e 4 6 0 e 0 8 8 f e 3 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b d 7 e 9 a b 0 - 2 a 1 a - 4 f 0 a - b e e 2 - c 4 c 7 6 6 b 8 4 3 6 e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b 8 3 3 0 7 2 - 0 e 8 3 - 4 b 5 b - 8 1 0 0 - 2 c f 0 7 f 1 8 0 9 c 4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6 d c b 0 d 1 f - 5 9 8 1 - 4 7 7 d - b a c 7 - 1 0 5 0 6 8 8 9 2 5 6 2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c u s t o m e r s _ 2 e e 8 8 c 0 1 - 2 5 b 3 - 4 7 4 1 - a 5 8 5 - 0 3 3 9 2 d d 8 8 e 3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 b e c a m e _ m e m b e r _ o n < / s t r i n g > < / k e y > < v a l u e > < i n t > 2 4 5 < / i n t > < / v a l u e > < / i t e m > < i t e m > < k e y > < s t r i n g > b e c a m e _ m e m b e r _ o n _ c l e a n e d < / s t r i n g > < / k e y > < v a l u e > < i n t > 3 2 7 < / i n t > < / v a l u e > < / i t e m > < i t e m > < k e y > < s t r i n g > g e n d e r < / s t r i n g > < / k e y > < v a l u e > < i n t > 1 1 3 < / i n t > < / v a l u e > < / i t e m > < i t e m > < k e y > < s t r i n g > a g e < / s t r i n g > < / k e y > < v a l u e > < i n t > 8 1 < / i n t > < / v a l u e > < / i t e m > < i t e m > < k e y > < s t r i n g > i n c o m e < / s t r i n g > < / k e y > < v a l u e > < i n t > 1 1 6 < / i n t > < / v a l u e > < / i t e m > < i t e m > < k e y > < s t r i n g > a g e   g r o u p < / s t r i n g > < / k e y > < v a l u e > < i n t > 1 4 0 < / i n t > < / v a l u e > < / i t e m > < i t e m > < k e y > < s t r i n g > i n c o m e   g r o u p < / s t r i n g > < / k e y > < v a l u e > < i n t > 1 7 5 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 b e c a m e _ m e m b e r _ o n < / s t r i n g > < / k e y > < v a l u e > < i n t > 1 < / i n t > < / v a l u e > < / i t e m > < i t e m > < k e y > < s t r i n g > b e c a m e _ m e m b e r _ o n _ c l e a n e d < / s t r i n g > < / k e y > < v a l u e > < i n t > 2 < / i n t > < / v a l u e > < / i t e m > < i t e m > < k e y > < s t r i n g > g e n d e r < / s t r i n g > < / k e y > < v a l u e > < i n t > 3 < / i n t > < / v a l u e > < / i t e m > < i t e m > < k e y > < s t r i n g > a g e < / s t r i n g > < / k e y > < v a l u e > < i n t > 4 < / i n t > < / v a l u e > < / i t e m > < i t e m > < k e y > < s t r i n g > i n c o m e < / s t r i n g > < / k e y > < v a l u e > < i n t > 5 < / i n t > < / v a l u e > < / i t e m > < i t e m > < k e y > < s t r i n g > a g e   g r o u p < / s t r i n g > < / k e y > < v a l u e > < i n t > 6 < / i n t > < / v a l u e > < / i t e m > < i t e m > < k e y > < s t r i n g > i n c o m e   g r o u p 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 1 1 5 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 t i m e < / s t r i n g > < / k e y > < v a l u e > < i n t > 9 0 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F95976C993C8504E837F570AA128DF17" ma:contentTypeVersion="12" ma:contentTypeDescription="Create a new document." ma:contentTypeScope="" ma:versionID="a0bb1b7f0e44ea50c3331fb58e965c9c">
  <xsd:schema xmlns:xsd="http://www.w3.org/2001/XMLSchema" xmlns:xs="http://www.w3.org/2001/XMLSchema" xmlns:p="http://schemas.microsoft.com/office/2006/metadata/properties" xmlns:ns3="a073ce18-e14e-4a34-8000-d58b62f1c2c1" targetNamespace="http://schemas.microsoft.com/office/2006/metadata/properties" ma:root="true" ma:fieldsID="2dc1b3610ea0c17ed9f6ca42c7bd912c" ns3:_="">
    <xsd:import namespace="a073ce18-e14e-4a34-8000-d58b62f1c2c1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_activity" minOccurs="0"/>
                <xsd:element ref="ns3:MediaServiceSearchProperties" minOccurs="0"/>
                <xsd:element ref="ns3:MediaServiceAutoTags" minOccurs="0"/>
                <xsd:element ref="ns3:MediaServiceGenerationTime" minOccurs="0"/>
                <xsd:element ref="ns3:MediaServiceEventHashCode" minOccurs="0"/>
                <xsd:element ref="ns3:MediaServiceOCR" minOccurs="0"/>
                <xsd:element ref="ns3:MediaServiceDateTaken" minOccurs="0"/>
                <xsd:element ref="ns3:MediaServiceObjectDetectorVersions" minOccurs="0"/>
                <xsd:element ref="ns3:MediaLengthInSeconds" minOccurs="0"/>
                <xsd:element ref="ns3:MediaServiceSystemTag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073ce18-e14e-4a34-8000-d58b62f1c2c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_activity" ma:index="10" nillable="true" ma:displayName="_activity" ma:hidden="true" ma:internalName="_activity">
      <xsd:simpleType>
        <xsd:restriction base="dms:Note"/>
      </xsd:simpleType>
    </xsd:element>
    <xsd:element name="MediaServiceSearchProperties" ma:index="11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AutoTags" ma:index="12" nillable="true" ma:displayName="Tags" ma:internalName="MediaServiceAutoTags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ObjectDetectorVersions" ma:index="17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LengthInSeconds" ma:index="18" nillable="true" ma:displayName="MediaLengthInSeconds" ma:hidden="true" ma:internalName="MediaLengthInSeconds" ma:readOnly="true">
      <xsd:simpleType>
        <xsd:restriction base="dms:Unknown"/>
      </xsd:simpleType>
    </xsd:element>
    <xsd:element name="MediaServiceSystemTags" ma:index="19" nillable="true" ma:displayName="MediaServiceSystemTags" ma:hidden="true" ma:internalName="MediaServiceSystemTag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8.xml>��< ? x m l   v e r s i o n = " 1 . 0 "   e n c o d i n g = " U T F - 1 6 " ? > < G e m i n i   x m l n s = " h t t p : / / g e m i n i / p i v o t c u s t o m i z a t i o n / T a b l e X M L _ t i m e _ 8 5 5 f f a 2 9 - d e 2 b - 4 f 2 a - a 5 f e - 7 e 4 6 0 e 0 8 8 f e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 t i m e < / s t r i n g > < / k e y > < v a l u e > < i n t > 2 0 6 < / i n t > < / v a l u e > < / i t e m > < i t e m > < k e y > < s t r i n g > d a y < / s t r i n g > < / k e y > < v a l u e > < i n t > 8 2 < / i n t > < / v a l u e > < / i t e m > < i t e m > < k e y > < s t r i n g > d a y   o f   w e e k < / s t r i n g > < / k e y > < v a l u e > < i n t > 1 5 9 < / i n t > < / v a l u e > < / i t e m > < i t e m > < k e y > < s t r i n g > w e e k < / s t r i n g > < / k e y > < v a l u e > < i n t > 9 7 < / i n t > < / v a l u e > < / i t e m > < i t e m > < k e y > < s t r i n g > h o u r   o f   d a y < / s t r i n g > < / k e y > < v a l u e > < i n t > 1 5 5 < / i n t > < / v a l u e > < / i t e m > < / C o l u m n W i d t h s > < C o l u m n D i s p l a y I n d e x > < i t e m > < k e y > < s t r i n g > t i m e < / s t r i n g > < / k e y > < v a l u e > < i n t > 0 < / i n t > < / v a l u e > < / i t e m > < i t e m > < k e y > < s t r i n g > d a y < / s t r i n g > < / k e y > < v a l u e > < i n t > 1 < / i n t > < / v a l u e > < / i t e m > < i t e m > < k e y > < s t r i n g > d a y   o f   w e e k < / s t r i n g > < / k e y > < v a l u e > < i n t > 2 < / i n t > < / v a l u e > < / i t e m > < i t e m > < k e y > < s t r i n g > w e e k < / s t r i n g > < / k e y > < v a l u e > < i n t > 3 < / i n t > < / v a l u e > < / i t e m > < i t e m > < k e y > < s t r i n g > h o u r   o f   d a y 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3 0 7 1 6 a 2 a - f 6 1 3 - 4 2 6 e - 8 9 5 5 - 9 c b 8 5 3 3 9 0 b e a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d 5 4 6 a f a - d 1 9 c - 4 9 d 9 - b f e a - 3 e 1 a 1 8 1 e 4 d e c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5 a 8 9 d 7 6 8 - 1 d 9 6 - 4 9 4 4 - a b 6 e - 7 a b 2 e 4 a 2 c c 5 7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 1 6 6 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 1 1 3 < / i n t > < / v a l u e > < / i t e m > < i t e m > < k e y > < s t r i n g > o f f e r _ i d < / s t r i n g > < / k e y > < v a l u e > < i n t > 1 1 9 < / i n t > < / v a l u e > < / i t e m > < i t e m > < k e y > < s t r i n g > a m o u n t < / s t r i n g > < / k e y > < v a l u e > < i n t > 1 2 0 < / i n t > < / v a l u e > < / i t e m > < i t e m > < k e y > < s t r i n g > t i m e < / s t r i n g > < / k e y > < v a l u e > < i n t > 8 9 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a f 2 b 1 8 1 - a 3 0 5 - 4 1 1 6 - 8 5 6 6 - a 6 4 4 d f a 5 e c c 8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 1 1 5 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 t i m e < / s t r i n g > < / k e y > < v a l u e > < i n t > 9 0 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 1 1 5 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 t i m e < / s t r i n g > < / k e y > < v a l u e > < i n t > 9 0 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 1 1 5 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 t i m e < / s t r i n g > < / k e y > < v a l u e > < i n t > 9 0 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 o f f e r s 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 o f f e r s 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 C o l u m n s \ o f f e r _ i d 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 C o l u m n s \ o f f e r _ t y p e 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 C o l u m n s \ d i f f i c u l t y 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 C o l u m n s \ r e w a r d 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 C o l u m n s \ o f f e r _ c o d e 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 e v e n t s 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 e v e n t s 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 C o l u m n s \ e v e n t 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 C o l u m n s \ o f f e r _ i d 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 C o l u m n s \ a m o u n t _ f o r _ o f f e r s 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 C o l u m n s \ r e w a r d 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 c u s t o m e r s 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 c u s t o m e r s 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 C o l u m n s \ b e c a m e _ m e m b e r _ o n 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 C o l u m n s \ b e c a m e _ m e m b e r _ o n _ c l e a n e d 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 C o l u m n s \ i n c o m e 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 e v e n t s     2 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 e v e n t s     2 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 C o l u m n s \ e v e n t 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 C o l u m n s \ r e w a r d 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 C o l u m n s \ o f f e r _ i d 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 C o l u m n s \ I n d e x 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 C o l u m n s \ b e c a m e _ m e m b e r _ o n _ c l e a n e d 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 e v e n t s 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 e v e n t s 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 C o l u m n s \ e v e n t 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 C o l u m n s \ o f f e r _ i d 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 t i m e 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 t i m e 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 C o l u m n s \ h o u r   o f   d a y 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9.xml>��< ? x m l   v e r s i o n = " 1 . 0 "   e n c o d i n g = " U T F - 1 6 " ? > < G e m i n i   x m l n s = " h t t p : / / g e m i n i / p i v o t c u s t o m i z a t i o n / 3 0 1 0 3 6 a a - e 9 d 3 - 4 d 7 3 - 8 a 0 0 - a 6 6 e a 9 8 2 9 9 1 8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0.xml>��< ? x m l   v e r s i o n = " 1 . 0 "   e n c o d i n g = " U T F - 1 6 " ? > < G e m i n i   x m l n s = " h t t p : / / g e m i n i / p i v o t c u s t o m i z a t i o n / T a b l e X M L _ e v e n t s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 v a l u e < / s t r i n g > < / k e y > < v a l u e > < i n t > 9 8 < / i n t > < / v a l u e > < / i t e m > < i t e m > < k e y > < s t r i n g > o f f e r _ i d < / s t r i n g > < / k e y > < v a l u e > < i n t > 1 2 0 < / i n t > < / v a l u e > < / i t e m > < i t e m > < k e y > < s t r i n g > t i m e < / s t r i n g > < / k e y > < v a l u e > < i n t > 9 0 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 v a l u e 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 t i m e 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1.xml>��< ? x m l   v e r s i o n = " 1 . 0 "   e n c o d i n g = " U T F - 1 6 " ? > < G e m i n i   x m l n s = " h t t p : / / g e m i n i / p i v o t c u s t o m i z a t i o n / T a b l e X M L _ o f f e r s _ c 0 f 1 3 4 e 3 - 7 2 f a - 4 9 1 7 - 8 f 9 a - 1 7 9 2 d d 3 2 e 7 a 3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 o f f e r _ i d < / s t r i n g > < / k e y > < v a l u e > < i n t > 3 9 7 < / i n t > < / v a l u e > < / i t e m > < i t e m > < k e y > < s t r i n g > o f f e r _ t y p e < / s t r i n g > < / k e y > < v a l u e > < i n t > 1 4 3 < / i n t > < / v a l u e > < / i t e m > < i t e m > < k e y > < s t r i n g > d i f f i c u l t y < / s t r i n g > < / k e y > < v a l u e > < i n t > 1 2 7 < / i n t > < / v a l u e > < / i t e m > < i t e m > < k e y > < s t r i n g > r e w a r d < / s t r i n g > < / k e y > < v a l u e > < i n t > 1 1 5 < / i n t > < / v a l u e > < / i t e m > < i t e m > < k e y > < s t r i n g > d u r a t i o n < / s t r i n g > < / k e y > < v a l u e > < i n t > 1 2 8 < / i n t > < / v a l u e > < / i t e m > < i t e m > < k e y > < s t r i n g > c h a n n e l s < / s t r i n g > < / k e y > < v a l u e > < i n t > 3 5 0 < / i n t > < / v a l u e > < / i t e m > < i t e m > < k e y > < s t r i n g > o f f e r _ c o d e < / s t r i n g > < / k e y > < v a l u e > < i n t > 1 4 9 < / i n t > < / v a l u e > < / i t e m > < / C o l u m n W i d t h s > < C o l u m n D i s p l a y I n d e x > < i t e m > < k e y > < s t r i n g > o f f e r _ i d < / s t r i n g > < / k e y > < v a l u e > < i n t > 0 < / i n t > < / v a l u e > < / i t e m > < i t e m > < k e y > < s t r i n g > o f f e r _ t y p e < / s t r i n g > < / k e y > < v a l u e > < i n t > 1 < / i n t > < / v a l u e > < / i t e m > < i t e m > < k e y > < s t r i n g > d i f f i c u l t y < / s t r i n g > < / k e y > < v a l u e > < i n t > 2 < / i n t > < / v a l u e > < / i t e m > < i t e m > < k e y > < s t r i n g > r e w a r d < / s t r i n g > < / k e y > < v a l u e > < i n t > 3 < / i n t > < / v a l u e > < / i t e m > < i t e m > < k e y > < s t r i n g > d u r a t i o n < / s t r i n g > < / k e y > < v a l u e > < i n t > 4 < / i n t > < / v a l u e > < / i t e m > < i t e m > < k e y > < s t r i n g > c h a n n e l s < / s t r i n g > < / k e y > < v a l u e > < i n t > 5 < / i n t > < / v a l u e > < / i t e m > < i t e m > < k e y > < s t r i n g > o f f e r _ c o d e 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2.xml>��< ? x m l   v e r s i o n = " 1 . 0 "   e n c o d i n g = " U T F - 1 6 " ? > < G e m i n i   x m l n s = " h t t p : / / g e m i n i / p i v o t c u s t o m i z a t i o n / 9 1 6 d 7 b c 2 - 5 6 7 4 - 4 3 5 f - 9 1 a b - 5 b 1 e 2 a b 8 3 0 f a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3.xml>��< ? x m l   v e r s i o n = " 1 . 0 "   e n c o d i n g = " U T F - 1 6 " ? > < G e m i n i   x m l n s = " h t t p : / / g e m i n i / p i v o t c u s t o m i z a t i o n / 2 7 b a b 8 d 3 - 3 2 c 4 - 4 d 5 d - 9 3 c 8 - b 7 2 9 f f c a 8 1 1 d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45.xml>��< ? x m l   v e r s i o n = " 1 . 0 "   e n c o d i n g = " U T F - 1 6 " ? > < G e m i n i   x m l n s = " h t t p : / / g e m i n i / p i v o t c u s t o m i z a t i o n / T a b l e X M L _ e v e n t s   1 _ 0 b d 2 e 5 6 4 - a 4 9 d - 4 7 9 2 - a c d d - e f 9 d 7 5 0 1 c d 6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 3 8 5 < / i n t > < / v a l u e > < / i t e m > < i t e m > < k e y > < s t r i n g > e v e n t < / s t r i n g > < / k e y > < v a l u e > < i n t > 1 0 0 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 r e w a r d < / s t r i n g > < / k e y > < v a l u e > < i n t > 1 1 5 < / i n t > < / v a l u e > < / i t e m > < i t e m > < k e y > < s t r i n g > t i m e < / s t r i n g > < / k e y > < v a l u e > < i n t > 9 0 < / i n t > < / v a l u e > < / i t e m > < i t e m > < k e y > < s t r i n g > a m o u n t _ f o r _ o f f e r s < / s t r i n g > < / k e y > < v a l u e > < i n t > 2 2 2 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 o f f e r _ i d < / s t r i n g > < / k e y > < v a l u e > < i n t > 2 < / i n t > < / v a l u e > < / i t e m > < i t e m > < k e y > < s t r i n g > a m o u n t < / s t r i n g > < / k e y > < v a l u e > < i n t > 3 < / i n t > < / v a l u e > < / i t e m > < i t e m > < k e y > < s t r i n g > r e w a r d 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 a m o u n t _ f o r _ o f f e r s 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 t i m e < / S o r t B y C o l u m n > < I s S o r t D e s c e n d i n g > f a l s e < / I s S o r t D e s c e n d i n g > < / T a b l e W i d g e t G r i d S e r i a l i z a t i o n > ] ] > < / C u s t o m C o n t e n t > < / G e m i n i > 
</file>

<file path=customXml/item46.xml>��< ? x m l   v e r s i o n = " 1 . 0 "   e n c o d i n g = " U T F - 1 6 " ? > < G e m i n i   x m l n s = " h t t p : / / g e m i n i / p i v o t c u s t o m i z a t i o n / T a b l e X M L _ c a l e n d a r _ 8 b 7 2 6 e 4 a - 7 5 3 f - 4 8 9 5 - b a 0 5 - 1 9 a 6 d 4 0 6 4 e d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 b e c a m e _ m e m b e r _ o n _ c l e a n e d < / s t r i n g > < / k e y > < v a l u e > < i n t > 3 2 7 < / i n t > < / v a l u e > < / i t e m > < i t e m > < k e y > < s t r i n g > M o n t h < / s t r i n g > < / k e y > < v a l u e > < i n t > 1 1 1 < / i n t > < / v a l u e > < / i t e m > < i t e m > < k e y > < s t r i n g > M o n t h   N a m e < / s t r i n g > < / k e y > < v a l u e > < i n t > 1 7 0 < / i n t > < / v a l u e > < / i t e m > < i t e m > < k e y > < s t r i n g > Y e a r < / s t r i n g > < / k e y > < v a l u e > < i n t > 8 8 < / i n t > < / v a l u e > < / i t e m > < / C o l u m n W i d t h s > < C o l u m n D i s p l a y I n d e x > < i t e m > < k e y > < s t r i n g > b e c a m e _ m e m b e r _ o n _ c l e a n e d 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 M o n t h   N a m e < / s t r i n g > < / k e y > < v a l u e > < i n t > 2 < / i n t > < / v a l u e > < / i t e m > < i t e m > < k e y > < s t r i n g > Y e a r 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7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48.xml>��< ? x m l   v e r s i o n = " 1 . 0 "   e n c o d i n g = " U T F - 1 6 " ? > < G e m i n i   x m l n s = " h t t p : / / g e m i n i / p i v o t c u s t o m i z a t i o n / C l i e n t W i n d o w X M L " > < C u s t o m C o n t e n t > < ! [ C D A T A [ t i m e _ 8 5 5 f f a 2 9 - d e 2 b - 4 f 2 a - a 5 f e - 7 e 4 6 0 e 0 8 8 f e 3 ] ] > < / C u s t o m C o n t e n t > < / G e m i n i > 
</file>

<file path=customXml/item49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 1 1 5 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 t i m e < / s t r i n g > < / k e y > < v a l u e > < i n t > 9 0 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9 f 9 6 5 9 d d - 6 4 f 1 - 4 6 8 c - 8 4 1 b - 4 3 e 1 e 3 e f 0 6 a 3 " > < C u s t o m C o n t e n t > < ! [ C D A T A [ < ? x m l   v e r s i o n = " 1 . 0 "   e n c o d i n g = " u t f - 1 6 " ? > < S e t t i n g s > < C a l c u l a t e d F i e l d s > < i t e m > < M e a s u r e N a m e > c o m p l e t i o n _ r a t e < / M e a s u r e N a m e > < D i s p l a y N a m e > c o m p l e t i o n _ r a t e 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0.xml>��< ? x m l   v e r s i o n = " 1 . 0 "   e n c o d i n g = " U T F - 1 6 " ? > < G e m i n i   x m l n s = " h t t p : / / g e m i n i / p i v o t c u s t o m i z a t i o n / S h o w H i d d e n " > < C u s t o m C o n t e n t > < ! [ C D A T A [ F a l s e ] ] > < / C u s t o m C o n t e n t > < / G e m i n i > 
</file>

<file path=customXml/item51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 1 1 5 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 t i m e < / s t r i n g > < / k e y > < v a l u e > < i n t > 9 0 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2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 1 1 5 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 t i m e < / s t r i n g > < / k e y > < v a l u e > < i n t > 9 0 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3.xml>��< ? x m l   v e r s i o n = " 1 . 0 "   e n c o d i n g = " U T F - 1 6 " ? > < G e m i n i   x m l n s = " h t t p : / / g e m i n i / p i v o t c u s t o m i z a t i o n / T a b l e X M L _ o f f e r s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 o f f e r _ i d < / s t r i n g > < / k e y > < v a l u e > < i n t > 1 2 0 < / i n t > < / v a l u e > < / i t e m > < i t e m > < k e y > < s t r i n g > o f f e r _ t y p e < / s t r i n g > < / k e y > < v a l u e > < i n t > 1 4 3 < / i n t > < / v a l u e > < / i t e m > < i t e m > < k e y > < s t r i n g > d i f f i c u l t y < / s t r i n g > < / k e y > < v a l u e > < i n t > 1 2 7 < / i n t > < / v a l u e > < / i t e m > < i t e m > < k e y > < s t r i n g > r e w a r d < / s t r i n g > < / k e y > < v a l u e > < i n t > 1 1 5 < / i n t > < / v a l u e > < / i t e m > < i t e m > < k e y > < s t r i n g > d u r a t i o n < / s t r i n g > < / k e y > < v a l u e > < i n t > 1 2 8 < / i n t > < / v a l u e > < / i t e m > < i t e m > < k e y > < s t r i n g > c h a n n e l s < / s t r i n g > < / k e y > < v a l u e > < i n t > 1 3 0 < / i n t > < / v a l u e > < / i t e m > < / C o l u m n W i d t h s > < C o l u m n D i s p l a y I n d e x > < i t e m > < k e y > < s t r i n g > o f f e r _ i d < / s t r i n g > < / k e y > < v a l u e > < i n t > 0 < / i n t > < / v a l u e > < / i t e m > < i t e m > < k e y > < s t r i n g > o f f e r _ t y p e < / s t r i n g > < / k e y > < v a l u e > < i n t > 1 < / i n t > < / v a l u e > < / i t e m > < i t e m > < k e y > < s t r i n g > d i f f i c u l t y < / s t r i n g > < / k e y > < v a l u e > < i n t > 2 < / i n t > < / v a l u e > < / i t e m > < i t e m > < k e y > < s t r i n g > r e w a r d < / s t r i n g > < / k e y > < v a l u e > < i n t > 3 < / i n t > < / v a l u e > < / i t e m > < i t e m > < k e y > < s t r i n g > d u r a t i o n < / s t r i n g > < / k e y > < v a l u e > < i n t > 4 < / i n t > < / v a l u e > < / i t e m > < i t e m > < k e y > < s t r i n g > c h a n n e l s 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4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activity xmlns="a073ce18-e14e-4a34-8000-d58b62f1c2c1" xsi:nil="true"/>
  </documentManagement>
</p:properties>
</file>

<file path=customXml/item55.xml>��< ? x m l   v e r s i o n = " 1 . 0 "   e n c o d i n g = " u t f - 1 6 " ? > < D a t a M a s h u p   s q m i d = " 0 6 3 f c c d b - c e 0 4 - 4 1 4 3 - 9 a 6 1 - 0 5 c 7 a d 5 2 4 9 4 e "   x m l n s = " h t t p : / / s c h e m a s . m i c r o s o f t . c o m / D a t a M a s h u p " > A A A A A B 4 N A A B Q S w M E F A A C A A g A V r 3 h W s E s T S 2 n A A A A + A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H W M z Q 3 0 z O w 0 Y c J 2 v h m 5 i E U G A E d D J J F E r R x L s 0 p K S 1 K t U v N 0 w V a Y a M P 4 9 v o Q z 1 h B w B Q S w M E F A A C A A g A V r 3 h W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F a 9 4 V r + q K z M H g o A A C d i A A A T A B w A R m 9 y b X V s Y X M v U 2 V j d G l v b j E u b S C i G A A o o B Q A A A A A A A A A A A A A A A A A A A A A A A A A A A D t H P t v 3 L b 5 9 w D 9 H w j l h 5 0 b 9 W B J d 4 7 b x g U 6 O 8 G y N d l a G x s G 5 2 A o E s 8 n T C c Z e t g x D P / v I 6 k H 3 z z q 7 A 1 B S y N I H P I j v / e D / I 5 X w 6 T J y g K c d / 8 G P 7 5 4 U W / i C q Y g a e u m 3 M K q B i c g h 8 0 3 L w D 6 O S / b K o F o 5 L S + n Z + V S b u F R T N 7 l + V w f l o W D f p P P f P O f v i U l n d F X s Y p q D d Z 8 y m u k k 1 2 C z + N W 8 6 T + t Y 7 8 C / P Y J 5 t s w Z W J 5 7 v + e C 0 z N t t U Z 8 s f f C 2 S M o 0 K 6 5 P g n A Z + u D X t m z g e X O f w x P 6 6 / x j W c D V g d + R 9 t L 7 R 1 V u 0 V w K / g L j F G H x E J 0 X 8 W c E 2 M / 0 4 7 O O C x 9 c 9 u M / 5 / l 5 E u d x V Z 8 0 V c t u e b q J i 2 u 0 4 8 X 9 D a T b X V R x U a / L a t s R j C f r m Q K / / / D g D T x f Z S n i s E G g o I F f m k c f P H i f Y R J v 4 d U W b j 8 j g L J A A O + L 5 m g x x z s S i G t Y o J 2 k h f E 1 l G E z J L K t M P 5 I W X l f 1 L D C 1 J 3 F D c P L z 2 n a c T E T u P W B R y B 9 A O N k Q 1 b N 3 y E O Z x e I i u 6 3 S 5 G B F V o E i + 8 O D w P v 4 K A n O k U L K R W / w b J C H C E k v b I p J f 1 U P z 4 T K f Z F W a r E N 5 B M B d f L a p D O I 0 t K g Z Y r C c E T l A 6 Z Z q z Y A Z N I x V W S w 7 i A q a c U P t I N v I b V d 2 f Z b V Y j h 1 M r Q i Q N o Z E W 9 n r 5 2 G K 8 8 3 4 a z 6 Z w d o m Y R r o I D w 9 Y a 1 C Q 8 6 H N m + w m z 5 K 4 0 R K j p x 2 R J W z Q E 3 X 5 U q Z 3 B b 5 F B P V G U R C q W V 1 s y 1 u 1 L v C E w i Z E x A 8 y R r 2 u A 5 O y e U q w q i U m s V G B 6 6 p s b z g t I 6 m R l U W a Y c A 4 7 3 e x U n K A 9 z 0 l F j 6 I M V u D y x H T C r x B 8 g P N B h b A e x M e e g D m N Z R h o m U P 4 3 n h 8 h X 6 W w O 3 P B z h I h P c M Y V b H k p w K / D T C Q t y z I A U b Z 6 z K r j J 4 w T x + 8 8 4 b y G r A D J O R m c G G f p o X / y X 3 y + o h p U 4 H i H 1 9 6 L T K z 0 0 K Z 2 j D e t 8 1 A T V N V h n i B 5 O 4 4 K 1 B H r D l Y j x H 1 g r 0 l I d W Z t q Q O g W q Z 1 s r I G V t U Z q a + 2 i L D a b x S H 6 G a y V / I c x H A p 2 x I B 5 H o F 7 p Q Q 8 5 g C P d I D E G l n I Y x b S Z J H B Z J M M 9 r L J H u f b q i q r W s J J h g l i 2 S 5 x h G A t E 3 P z q L e c h Y W 9 9 1 T w B t / J k p r M N y + y Q o u D F o z l e v 2 s 1 W K 3 3 4 5 S 8 e h 3 V C o S h l V 1 Y j f R d F U Z P 5 V m 6 3 W W o P x 0 L x e E F b y L q 1 Q e T 9 t q S G T C T I J 4 K J C n c G h U 1 m u O 4 X w d 6 Q G T i 4 x M S 6 H p P a r g v n D B i I w w E Y k P 2 r h G w i t 8 E J A / q s L H u u Z j S c C 6 G b b u 6 U U W B 3 e 4 B u M Z 8 B a b + v N 5 R r f f D s 9 Y / I 4 8 w 3 S I I s K Q R m 9 7 m + B H m 8 x w Q N r P u B / + Z L L u j g w t E n 3 O E Y 3 b e w q a 0 B I N T m i P k / C c o 6 q 4 6 U 0 O f L 4 H o y 1 S j A R E 4 7 Q h 9 q h B V Q Q Q L e 1 W Y I x / v n + L C o t x z 9 k D p o + 1 4 z l y H x + s Y 5 T b D 0 a t z 4 N x 1 3 n I E s t q L t h p i H r W s E V S T A q 7 m 4 e 6 A K r d N N A J j C d 6 Z C y w F N g P V g J j R R b o h R b u L 7 S A l Z p W b o F e c r z h R F b u i T b r 4 j X A c Y P J r y b z J u Q 9 4 V D H k z l m D B K 5 x j p 5 x L R C u 1 C I r m o d Z 8 O V q m y d W L j r D 1 T o Z L A t W x I 8 V Y S 9 + W k q Z d a n e E N F b W O T W i s L 9 W F H O N U D x l O f z Y 9 C L v T o / S j a 3 4 9 C x o 9 C f f z R + x G q M R p y l / V b e c d o 6 B z m M G n w 2 E y k t b c O n N T 3 O f j y C H 2 W e I 1 4 F j v F o z z 5 s q z r M r x l 9 c d T I 2 4 + F N b 8 1 v b 3 m t L t n n S z O d Q 0 t I R n o w h 1 2 6 6 g 2 a N y l i 4 0 a f G M C s W A b v g B V l g Q v 7 a w y i D D 1 E d Y o y L t r 2 V W i M U y G I p l Z I 8 v v b 7 0 n Y U H / A w / g f f 5 W 1 a k 8 1 / g u v l 7 2 7 B X g 2 + / 3 M R F S q t o v G I k o 5 s k v 4 / c C S S L u G j F y J w 9 x m E C N R 8 h m D H V Q U U S Z G B Q u 4 o R g + p t y b G 1 k l H F c m 7 r T v 6 a f C Z x i D Y i V 0 t X q s R G K C R J r c G u G y f d v T J i H F 8 K S z z R 9 A e S c n u D z k d w z D U v l e z 2 i e d y G F g Z t B E a t M G x / t x q k O Q z V T F C g A v 1 4 V X B t G 9 v y 5 w T P M N 1 e Z e e D O w b Y 2 Z k H z Q D k 8 7 U S p k u 9 m i C 2 K O u B S F t K I A t j C w K 2 C 1 Z p I x R Z s X E w G a 0 p U V + l c g m d 8 s D I q a H I 1 8 p E y E E h v T D 0 8 K k n k N D 6 g l 2 5 5 7 g / 5 J 8 g i n Z J 1 C k H 6 q u C f Y r Z i i 6 C T O o 2 s 8 u C D D D A 0 K D E S + n Z T l r X 3 0 W V r T e s C s B a h s f E v f k j h x 7 T d y d X p S Z k O E A Z z k + n b H s r b r s O C Y 0 k N X k X G W T N G 8 z e G e Z M Z W H S E J G Z D w 4 9 r I Z J X t 1 l z W b q 5 s K e s q 0 L y V z I x d c k a B g o l f m T h b C 3 S x E 5 s J F F n 9 H j l r R x i q E i + K L n a f g n g H / Q W 9 U F m 6 r c g v B i a w q 2 C P 7 B L U w + b V c A 0 x y z C m 9 W 4 m D S T U I x 9 L S l P H l B q 6 C b P b 6 h 9 O 9 c O 8 q o H 1 a l y Q 0 H v Z 4 k r T 5 V q D p a J f h 9 p j 5 a l P O H n x C D D V p X E K u S e W R L p V H k 1 N 5 N O k c G X o i M t V B k v c / a v F y 7 S k G U y 7 B R w p / j t S u P 4 D q y o J I M z j Q I c E x J G l t 4 7 X e N l R i 9 l W l i y Y L L 3 R Z W C B A F u H + O S k y H 0 c J N J a X k M c H K a 6 k z K U Q p s 2 F 6 b F d r l j Q 0 K M w h K / G Z n S X v J p c L c m C a h h l x S 6 S 1 6 x + B d T k w p p J 3 N I 0 / d i S b D c 7 F j M b G B X 4 / f Q r 7 + 6 D Q F J l p T R u U 9 5 + b Z + 3 v 5 9 + s F Q p w v K 0 e T T 9 t P m a O W 3 y O P m D J 9 t 9 5 1 H S 3 j t 3 C n Q t e N e C d y 1 4 1 4 J 3 L X j X g n c t e N e C d y 1 4 1 4 L / C l v w x n s Z Q y + Q / 9 C q 7 r Z 7 Z 3 9 G 7 u n x H 6 3 l 6 m 5 u T 1 p 2 Y 6 m 4 a v t r r 7 Y t c w V f b + t d R V E D d x j O 2 u 7 1 F P s J k r O s b r I i a R S p Q f V Q r U z b v D T f H D B Y E D H 9 C v 6 Z H B q c d V c 5 P g g X B 3 a v 0 Q y R V a Q P C a f / 7 S m P / 8 T I O v X 1 H 8 u g 8 f k f Q p v t + f B v X G p 8 8 v c K B w w b G R u i m k z t t M d + E z + 8 w D D m p f G 9 + h l n p 2 S 7 p 1 J m Y 0 Q o k K p e 6 0 x x W u k r 0 e e r H m l 1 k 7 j s D f p n U h / Q / o h V e k V G Q c I e 5 K K F t Q 4 m 6 m H + B d N C D 7 U Y d t q 0 l R Z o e L z 4 r s p 0 I E c 9 y H n c t J U O a H g A d t 4 y n O F S m Y m Q + 3 z u Q 1 / K T / J 8 r e W I n w C Z 6 v r U n K w c X 0 O H g e 7 n d 3 1 D h 1 R B 7 / / q o e 9 C c v 4 7 C P / T t W X o 0 z g k X l C u Q T e l D w z a K 2 7 5 x e 8 T 0 p Q k H Q 1 a i T i V D g f X e Q W O t G q z b c k q C B O F u 0 H F F J a k G G G f 1 o 8 d P Z B / l y V s y X z H R Z x D F B + q 5 6 t U 3 V d c u K + 4 + G N + x Y X 1 a W L 3 2 V v F t R W 3 z 3 f a K J r N t M M G X s D a E R m R z W c Q 3 W r n N 3 P g 9 e A j W r w z q H e o P W a F R A g e N R O j q I p G F P + G c W V D x Y D c I w t Y I v C A t T D Y 4 M 3 T o G r r R a 6 t 9 / V f N L i 2 n m v r u b a e a + u 5 t p 5 r 6 7 m 2 n m v r / S H b e u 5 l r X t Z 6 1 7 W u p e 1 7 m W t e 1 n r X t a 6 l 7 X u Z a 1 7 W e t e 1 r q X t e 5 l r X t Z y x m u 6 W W t P t a S 4 c h I r / T G 1 u p z n Z H 3 4 3 8 B U E s B A i 0 A F A A C A A g A V r 3 h W s E s T S 2 n A A A A + A A A A B I A A A A A A A A A A A A A A A A A A A A A A E N v b m Z p Z y 9 Q Y W N r Y W d l L n h t b F B L A Q I t A B Q A A g A I A F a 9 4 V p T c j g s m w A A A O E A A A A T A A A A A A A A A A A A A A A A A P M A A A B b Q 2 9 u d G V u d F 9 U e X B l c 1 0 u e G 1 s U E s B A i 0 A F A A C A A g A V r 3 h W v 6 o r M w e C g A A J 2 I A A B M A A A A A A A A A A A A A A A A A 2 w E A A E Z v c m 1 1 b G F z L 1 N l Y 3 R p b 2 4 x L m 1 Q S w U G A A A A A A M A A w D C A A A A R g w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O q c A A A A A A A A Y p w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G b 3 J t d W x h P C 9 J d G V t V H l w Z T 4 8 S X R l b V B h d G g + U 2 V j d G l v b j E v Y 3 V z d G 9 t Z X J z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p Z C Z x d W 9 0 O y w m c X V v d D t i Z W N h b W V f b W V t Y m V y X 2 9 u J n F 1 b 3 Q 7 L C Z x d W 9 0 O 2 J l Y 2 F t Z V 9 t Z W 1 i Z X J f b 2 5 f Y 2 x l Y W 5 l Z C Z x d W 9 0 O y w m c X V v d D t n Z W 5 k Z X I m c X V v d D s s J n F 1 b 3 Q 7 Y W d l J n F 1 b 3 Q 7 L C Z x d W 9 0 O 2 l u Y 2 9 t Z S Z x d W 9 0 O y w m c X V v d D t h Z 2 U g Z 3 J v d X A m c X V v d D s s J n F 1 b 3 Q 7 a W 5 j b 2 1 l I G d y b 3 V w J n F 1 b 3 Q 7 X S I g L z 4 8 R W 5 0 c n k g V H l w Z T 0 i R m l s b E V u Y W J s Z W Q i I F Z h b H V l P S J s M C I g L z 4 8 R W 5 0 c n k g V H l w Z T 0 i R m l s b E N v b H V t b l R 5 c G V z I i B W Y W x 1 Z T 0 i c 0 J n T U p C Z 0 1 E Q m d Z P S I g L z 4 8 R W 5 0 c n k g V H l w Z T 0 i R m l s b E x h c 3 R V c G R h d G V k I i B W Y W x 1 Z T 0 i Z D I w M j U t M D c t M D F U M T A 6 M z U 6 N T k u N j M w N z U w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c w M D A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O T k 3 O W N j N W M t O T c 5 Y i 0 0 O D c 1 L T l i Z j k t Y T I 0 Y m U 3 Z W Y 3 O G U z I i A v P j x F b n R y e S B U e X B l P S J S Z W N v d m V y e V R h c m d l d E N v b H V t b i I g V m F s d W U 9 I m w 1 I i A v P j x F b n R y e S B U e X B l P S J S Z W N v d m V y e V R h c m d l d F J v d y I g V m F s d W U 9 I m w x I i A v P j x F b n R y e S B U e X B l P S J S Z W N v d m V y e V R h c m d l d F N o Z W V 0 I i B W Y W x 1 Z T 0 i c 1 N o Z W V 0 M i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B p d m 9 0 V G F i b G U h U G l 2 b 3 R U Y W J s Z T Q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N 1 c 3 R v b W V y c y 9 D a G F u Z 2 V k I F R 5 c G U u e 2 N 1 c 3 R v b W V y X 2 l k L D B 9 J n F 1 b 3 Q 7 L C Z x d W 9 0 O 1 N l Y 3 R p b 2 4 x L 2 N 1 c 3 R v b W V y c y 9 D a G F u Z 2 V k I F R 5 c G U u e 2 J l Y 2 F t Z V 9 t Z W 1 i Z X J f b 2 4 s M X 0 m c X V v d D s s J n F 1 b 3 Q 7 U 2 V j d G l v b j E v Y 3 V z d G 9 t Z X J z L 0 l u c 2 V y d G V k I E R h d G U u e 0 R h d G U s N X 0 m c X V v d D s s J n F 1 b 3 Q 7 U 2 V j d G l v b j E v Y 3 V z d G 9 t Z X J z L 0 N o Y W 5 n Z W Q g V H l w Z S 5 7 Z 2 V u Z G V y L D J 9 J n F 1 b 3 Q 7 L C Z x d W 9 0 O 1 N l Y 3 R p b 2 4 x L 2 N 1 c 3 R v b W V y c y 9 D a G F u Z 2 V k I F R 5 c G U u e 2 F n Z S w z f S Z x d W 9 0 O y w m c X V v d D t T Z W N 0 a W 9 u M S 9 j d X N 0 b 2 1 l c n M v Q 2 h h b m d l Z C B U e X B l L n t p b m N v b W U s N H 0 m c X V v d D s s J n F 1 b 3 Q 7 U 2 V j d G l v b j E v Y 3 V z d G 9 t Z X J z L 1 J l c G x h Y 2 V k I F Z h b H V l L n t D d X N 0 b 2 0 s N 3 0 m c X V v d D s s J n F 1 b 3 Q 7 U 2 V j d G l v b j E v Y 3 V z d G 9 t Z X J z L 1 J l c G x h Y 2 V k I E V y c m 9 y c y 5 7 Q 3 V z d G 9 t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N 1 c 3 R v b W V y c y 9 D a G F u Z 2 V k I F R 5 c G U u e 2 N 1 c 3 R v b W V y X 2 l k L D B 9 J n F 1 b 3 Q 7 L C Z x d W 9 0 O 1 N l Y 3 R p b 2 4 x L 2 N 1 c 3 R v b W V y c y 9 D a G F u Z 2 V k I F R 5 c G U u e 2 J l Y 2 F t Z V 9 t Z W 1 i Z X J f b 2 4 s M X 0 m c X V v d D s s J n F 1 b 3 Q 7 U 2 V j d G l v b j E v Y 3 V z d G 9 t Z X J z L 0 l u c 2 V y d G V k I E R h d G U u e 0 R h d G U s N X 0 m c X V v d D s s J n F 1 b 3 Q 7 U 2 V j d G l v b j E v Y 3 V z d G 9 t Z X J z L 0 N o Y W 5 n Z W Q g V H l w Z S 5 7 Z 2 V u Z G V y L D J 9 J n F 1 b 3 Q 7 L C Z x d W 9 0 O 1 N l Y 3 R p b 2 4 x L 2 N 1 c 3 R v b W V y c y 9 D a G F u Z 2 V k I F R 5 c G U u e 2 F n Z S w z f S Z x d W 9 0 O y w m c X V v d D t T Z W N 0 a W 9 u M S 9 j d X N 0 b 2 1 l c n M v Q 2 h h b m d l Z C B U e X B l L n t p b m N v b W U s N H 0 m c X V v d D s s J n F 1 b 3 Q 7 U 2 V j d G l v b j E v Y 3 V z d G 9 t Z X J z L 1 J l c G x h Y 2 V k I F Z h b H V l L n t D d X N 0 b 2 0 s N 3 0 m c X V v d D s s J n F 1 b 3 Q 7 U 2 V j d G l v b j E v Y 3 V z d G 9 t Z X J z L 1 J l c G x h Y 2 V k I E V y c m 9 y c y 5 7 Q 3 V z d G 9 t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Z m Z l c n M 8 L 0 l 0 Z W 1 Q Y X R o P j w v S X R l b U x v Y 2 F 0 a W 9 u P j x T d G F i b G V F b n R y a W V z P j x F b n R y e S B U e X B l P S J G a W x s T G F z d F V w Z G F 0 Z W Q i I F Z h b H V l P S J k M j A y N S 0 w N y 0 w M V Q x N j o w M D o z M i 4 1 O T k x M T g x W i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C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N m Y z M w Z j V h Z i 1 h Y T c 2 L T Q x M D A t Y T I 4 M i 0 y Y W I w M m U 1 N m R h Z m Q i I C 8 + P E V u d H J 5 I F R 5 c G U 9 I k F k Z G V k V G 9 E Y X R h T W 9 k Z W w i I F Z h b H V l P S J s M C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G a W x s Q 2 9 s d W 1 u V H l w Z X M i I F Z h b H V l P S J z Q m d Z R E F 3 T U d B d z 0 9 I i A v P j x F b n R y e S B U e X B l P S J G a W x s Q 2 9 s d W 1 u T m F t Z X M i I F Z h b H V l P S J z W y Z x d W 9 0 O 2 9 m Z m V y X 2 l k J n F 1 b 3 Q 7 L C Z x d W 9 0 O 2 9 m Z m V y X 3 R 5 c G U m c X V v d D s s J n F 1 b 3 Q 7 Z G l m Z m l j d W x 0 e S Z x d W 9 0 O y w m c X V v d D t y Z X d h c m Q m c X V v d D s s J n F 1 b 3 Q 7 Z H V y Y X R p b 2 4 m c X V v d D s s J n F 1 b 3 Q 7 Y 2 h h b m 5 l b H M m c X V v d D s s J n F 1 b 3 Q 7 b 2 Z m Z X J f Y 2 9 k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9 m Z m V y c y 9 B Z G R l Z C B J b m R l e C 5 7 b 2 Z m Z X J f a W Q s M H 0 m c X V v d D s s J n F 1 b 3 Q 7 U 2 V j d G l v b j E v b 2 Z m Z X J z L 0 F k Z G V k I E l u Z G V 4 L n t v Z m Z l c l 9 0 e X B l L D F 9 J n F 1 b 3 Q 7 L C Z x d W 9 0 O 1 N l Y 3 R p b 2 4 x L 2 9 m Z m V y c y 9 B Z G R l Z C B J b m R l e C 5 7 Z G l m Z m l j d W x 0 e S w y f S Z x d W 9 0 O y w m c X V v d D t T Z W N 0 a W 9 u M S 9 v Z m Z l c n M v Q W R k Z W Q g S W 5 k Z X g u e 3 J l d 2 F y Z C w z f S Z x d W 9 0 O y w m c X V v d D t T Z W N 0 a W 9 u M S 9 v Z m Z l c n M v Q W R k Z W Q g S W 5 k Z X g u e 2 R 1 c m F 0 a W 9 u L D R 9 J n F 1 b 3 Q 7 L C Z x d W 9 0 O 1 N l Y 3 R p b 2 4 x L 2 9 m Z m V y c y 9 B Z G R l Z C B J b m R l e C 5 7 Y 2 h h b m 5 l b H M s N X 0 m c X V v d D s s J n F 1 b 3 Q 7 U 2 V j d G l v b j E v b 2 Z m Z X J z L 0 F k Z G V k I E l u Z G V 4 L n t J b m R l e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v Z m Z l c n M v Q W R k Z W Q g S W 5 k Z X g u e 2 9 m Z m V y X 2 l k L D B 9 J n F 1 b 3 Q 7 L C Z x d W 9 0 O 1 N l Y 3 R p b 2 4 x L 2 9 m Z m V y c y 9 B Z G R l Z C B J b m R l e C 5 7 b 2 Z m Z X J f d H l w Z S w x f S Z x d W 9 0 O y w m c X V v d D t T Z W N 0 a W 9 u M S 9 v Z m Z l c n M v Q W R k Z W Q g S W 5 k Z X g u e 2 R p Z m Z p Y 3 V s d H k s M n 0 m c X V v d D s s J n F 1 b 3 Q 7 U 2 V j d G l v b j E v b 2 Z m Z X J z L 0 F k Z G V k I E l u Z G V 4 L n t y Z X d h c m Q s M 3 0 m c X V v d D s s J n F 1 b 3 Q 7 U 2 V j d G l v b j E v b 2 Z m Z X J z L 0 F k Z G V k I E l u Z G V 4 L n t k d X J h d G l v b i w 0 f S Z x d W 9 0 O y w m c X V v d D t T Z W N 0 a W 9 u M S 9 v Z m Z l c n M v Q W R k Z W Q g S W 5 k Z X g u e 2 N o Y W 5 u Z W x z L D V 9 J n F 1 b 3 Q 7 L C Z x d W 9 0 O 1 N l Y 3 R p b 2 4 x L 2 9 m Z m V y c y 9 B Z G R l Z C B J b m R l e C 5 7 S W 5 k Z X g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V 2 Z W 5 0 c z w v S X R l b V B h d G g + P C 9 J d G V t T G 9 j Y X R p b 2 4 + P F N 0 Y W J s Z U V u d H J p Z X M + P E V u d H J 5 I F R 5 c G U 9 I k Z p b G x D b 2 x 1 b W 5 O Y W 1 l c y I g V m F s d W U 9 I n N b J n F 1 b 3 Q 7 Y 3 V z d G 9 t Z X J f a W Q m c X V v d D s s J n F 1 b 3 Q 7 Z X Z l b n Q m c X V v d D s s J n F 1 b 3 Q 7 b 2 Z m Z X J f a W Q m c X V v d D s s J n F 1 b 3 Q 7 Y W 1 v d W 5 0 J n F 1 b 3 Q 7 L C Z x d W 9 0 O 2 F t b 3 V u d F 9 m b 3 J f b 2 Z m Z X J z J n F 1 b 3 Q 7 L C Z x d W 9 0 O 3 J l d 2 F y Z C Z x d W 9 0 O y w m c X V v d D t 0 a W 1 l J n F 1 b 3 Q 7 X S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N v b H V t b l R 5 c G V z I i B W Y W x 1 Z T 0 i c 0 J n W U d C U V V E Q X c 9 P S I g L z 4 8 R W 5 0 c n k g V H l w Z T 0 i R m l s b E x h c 3 R V c G R h d G V k I i B W Y W x 1 Z T 0 i Z D I w M j U t M D c t M D F U M T Y 6 M D A 6 M z I u N j Q 3 O T k 3 N 1 o i I C 8 + P E V u d H J 5 I F R 5 c G U 9 I k Z p b G x F c n J v c k N v d W 5 0 I i B W Y W x 1 Z T 0 i b D A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3 N z E 0 Z G I x Y S 0 1 Z T Z l L T Q 3 Z D k t Y j h h Y y 1 j M W M y N 2 I 1 Z j A w N G Y i I C 8 + P E V u d H J 5 I F R 5 c G U 9 I k Z p b G x F c n J v c k N v Z G U i I F Z h b H V l P S J z V W 5 r b m 9 3 b i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l d m V u d H M v Q W R k Z W Q g S W 5 k Z X g y L n t j d X N 0 b 2 1 l c l 9 p Z C w w f S Z x d W 9 0 O y w m c X V v d D t T Z W N 0 a W 9 u M S 9 l d m V u d H M v Q W R k Z W Q g S W 5 k Z X g y L n t l d m V u d C w x f S Z x d W 9 0 O y w m c X V v d D t T Z W N 0 a W 9 u M S 9 l d m V u d H M v Q W R k Z W Q g S W 5 k Z X g y L n t v Z m Z l c l 9 p Z C w y f S Z x d W 9 0 O y w m c X V v d D t T Z W N 0 a W 9 u M S 9 l d m V u d H M v Q W R k Z W Q g S W 5 k Z X g y L n t h b W 9 1 b n Q s N H 0 m c X V v d D s s J n F 1 b 3 Q 7 U 2 V j d G l v b j E v Z X Z l b n R z L 0 N o Y W 5 n Z W Q g V H l w Z T Y u e 2 F t b 3 V u d F 9 m b 3 J f b 2 Z m Z X J z L D R 9 J n F 1 b 3 Q 7 L C Z x d W 9 0 O 1 N l Y 3 R p b 2 4 x L 2 V 2 Z W 5 0 c y 9 B Z G R l Z C B J b m R l e D I u e 3 J l d 2 F y Z C w 1 f S Z x d W 9 0 O y w m c X V v d D t T Z W N 0 a W 9 u M S 9 l d m V u d H M v Q W R k Z W Q g S W 5 k Z X g y L n t 0 a W 1 l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V 2 Z W 5 0 c y 9 B Z G R l Z C B J b m R l e D I u e 2 N 1 c 3 R v b W V y X 2 l k L D B 9 J n F 1 b 3 Q 7 L C Z x d W 9 0 O 1 N l Y 3 R p b 2 4 x L 2 V 2 Z W 5 0 c y 9 B Z G R l Z C B J b m R l e D I u e 2 V 2 Z W 5 0 L D F 9 J n F 1 b 3 Q 7 L C Z x d W 9 0 O 1 N l Y 3 R p b 2 4 x L 2 V 2 Z W 5 0 c y 9 B Z G R l Z C B J b m R l e D I u e 2 9 m Z m V y X 2 l k L D J 9 J n F 1 b 3 Q 7 L C Z x d W 9 0 O 1 N l Y 3 R p b 2 4 x L 2 V 2 Z W 5 0 c y 9 B Z G R l Z C B J b m R l e D I u e 2 F t b 3 V u d C w 0 f S Z x d W 9 0 O y w m c X V v d D t T Z W N 0 a W 9 u M S 9 l d m V u d H M v Q 2 h h b m d l Z C B U e X B l N i 5 7 Y W 1 v d W 5 0 X 2 Z v c l 9 v Z m Z l c n M s N H 0 m c X V v d D s s J n F 1 b 3 Q 7 U 2 V j d G l v b j E v Z X Z l b n R z L 0 F k Z G V k I E l u Z G V 4 M i 5 7 c m V 3 Y X J k L D V 9 J n F 1 b 3 Q 7 L C Z x d W 9 0 O 1 N l Y 3 R p b 2 4 x L 2 V 2 Z W 5 0 c y 9 B Z G R l Z C B J b m R l e D I u e 3 R p b W U s N n 0 m c X V v d D t d L C Z x d W 9 0 O 1 J l b G F 0 a W 9 u c 2 h p c E l u Z m 8 m c X V v d D s 6 W 1 1 9 I i A v P j x F b n R y e S B U e X B l P S J G a W x s Q 2 9 1 b n Q i I F Z h b H V l P S J s M z A 2 N T M 0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X Z l b n R z J T I w K D I p P C 9 J d G V t U G F 0 a D 4 8 L 0 l 0 Z W 1 M b 2 N h d G l v b j 4 8 U 3 R h Y m x l R W 5 0 c m l l c z 4 8 R W 5 0 c n k g V H l w Z T 0 i R m l s b E V y c m 9 y Q 2 9 1 b n Q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x h c 3 R V c G R h d G V k I i B W Y W x 1 Z T 0 i Z D I w M j U t M D c t M D F U M T A 6 M z U 6 N T k u N T g x M T E z M 1 o i I C 8 + P E V u d H J 5 I F R 5 c G U 9 I k Z p b G x D b 2 x 1 b W 5 U e X B l c y I g V m F s d W U 9 I n N C Z 1 l E Q U F B R E J R P T 0 i I C 8 + P E V u d H J 5 I F R 5 c G U 9 I k Z p b G x D b 2 x 1 b W 5 O Y W 1 l c y I g V m F s d W U 9 I n N b J n F 1 b 3 Q 7 Y 3 V z d G 9 t Z X J f a W Q m c X V v d D s s J n F 1 b 3 Q 7 Z X Z l b n Q m c X V v d D s s J n F 1 b 3 Q 7 c m V 3 Y X J k J n F 1 b 3 Q 7 L C Z x d W 9 0 O 2 9 m Z m V y X 2 l k J n F 1 b 3 Q 7 L C Z x d W 9 0 O 2 F t b 3 V u d C Z x d W 9 0 O y w m c X V v d D t 0 a W 1 l J n F 1 b 3 Q 7 L C Z x d W 9 0 O 0 l u Z G V 4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2 J j Z j V m M j k 0 L T M z N j M t N D k z Y i 0 5 Z W U 2 L T I 1 Z W I 0 Z T A 4 M j h h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X Z l b n R z I C g y K S 9 B Z G R l Z C B J b m R l e D E u e 2 N 1 c 3 R v b W V y X 2 l k L D B 9 J n F 1 b 3 Q 7 L C Z x d W 9 0 O 1 N l Y 3 R p b 2 4 x L 2 V 2 Z W 5 0 c y A o M i k v Q W R k Z W Q g S W 5 k Z X g x L n t l d m V u d C w x f S Z x d W 9 0 O y w m c X V v d D t T Z W N 0 a W 9 u M S 9 l d m V u d H M g K D I p L 0 F k Z G V k I E l u Z G V 4 M S 5 7 c m V 3 Y X J k L D J 9 J n F 1 b 3 Q 7 L C Z x d W 9 0 O 1 N l Y 3 R p b 2 4 x L 2 V 2 Z W 5 0 c y A o M i k v Q W R k Z W Q g S W 5 k Z X g x L n t v Z m Z l c l 9 p Z C w z f S Z x d W 9 0 O y w m c X V v d D t T Z W N 0 a W 9 u M S 9 l d m V u d H M g K D I p L 0 F k Z G V k I E l u Z G V 4 M S 5 7 Y W 1 v d W 5 0 L D R 9 J n F 1 b 3 Q 7 L C Z x d W 9 0 O 1 N l Y 3 R p b 2 4 x L 2 V 2 Z W 5 0 c y A o M i k v Q W R k Z W Q g S W 5 k Z X g x L n t 0 a W 1 l L D V 9 J n F 1 b 3 Q 7 L C Z x d W 9 0 O 1 N l Y 3 R p b 2 4 x L 2 V 2 Z W 5 0 c y A o M i k v Q W R k Z W Q g S W 5 k Z X g x L n t J b m R l e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l d m V u d H M g K D I p L 0 F k Z G V k I E l u Z G V 4 M S 5 7 Y 3 V z d G 9 t Z X J f a W Q s M H 0 m c X V v d D s s J n F 1 b 3 Q 7 U 2 V j d G l v b j E v Z X Z l b n R z I C g y K S 9 B Z G R l Z C B J b m R l e D E u e 2 V 2 Z W 5 0 L D F 9 J n F 1 b 3 Q 7 L C Z x d W 9 0 O 1 N l Y 3 R p b 2 4 x L 2 V 2 Z W 5 0 c y A o M i k v Q W R k Z W Q g S W 5 k Z X g x L n t y Z X d h c m Q s M n 0 m c X V v d D s s J n F 1 b 3 Q 7 U 2 V j d G l v b j E v Z X Z l b n R z I C g y K S 9 B Z G R l Z C B J b m R l e D E u e 2 9 m Z m V y X 2 l k L D N 9 J n F 1 b 3 Q 7 L C Z x d W 9 0 O 1 N l Y 3 R p b 2 4 x L 2 V 2 Z W 5 0 c y A o M i k v Q W R k Z W Q g S W 5 k Z X g x L n t h b W 9 1 b n Q s N H 0 m c X V v d D s s J n F 1 b 3 Q 7 U 2 V j d G l v b j E v Z X Z l b n R z I C g y K S 9 B Z G R l Z C B J b m R l e D E u e 3 R p b W U s N X 0 m c X V v d D s s J n F 1 b 3 Q 7 U 2 V j d G l v b j E v Z X Z l b n R z I C g y K S 9 B Z G R l Z C B J b m R l e D E u e 0 l u Z G V 4 L D Z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M b 2 F k Z W R U b 0 F u Y W x 5 c 2 l z U 2 V y d m l j Z X M i I F Z h b H V l P S J s M C I g L z 4 8 R W 5 0 c n k g V H l w Z T 0 i R m l s b E V y c m 9 y Q 2 9 k Z S I g V m F s d W U 9 I n N V b m t u b 3 d u I i A v P j x F b n R y e S B U e X B l P S J G a W x s Q 2 9 1 b n Q i I F Z h b H V l P S J s M z A 2 N T M 0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d G l t Z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d G l t Z S Z x d W 9 0 O y w m c X V v d D t k Y X k m c X V v d D s s J n F 1 b 3 Q 7 Z G F 5 I G 9 m I H d l Z W s m c X V v d D s s J n F 1 b 3 Q 7 d 2 V l a y Z x d W 9 0 O y w m c X V v d D t o b 3 V y I G 9 m I G R h e S Z x d W 9 0 O 1 0 i I C 8 + P E V u d H J 5 I F R 5 c G U 9 I k Z p b G x F b m F i b G V k I i B W Y W x 1 Z T 0 i b D A i I C 8 + P E V u d H J 5 I F R 5 c G U 9 I k Z p b G x D b 2 x 1 b W 5 U e X B l c y I g V m F s d W U 9 I n N B d 1 V H Q l F V P S I g L z 4 8 R W 5 0 c n k g V H l w Z T 0 i R m l s b E x h c 3 R V c G R h d G V k I i B W Y W x 1 Z T 0 i Z D I w M j U t M D c t M D F U M T I 6 M D Y 6 M j Y u O T Y z M j Y 1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I w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A 2 O D I x M W U w L T g x O T M t N D A 2 N C 0 5 Y T g 3 L W I 4 M T g 1 N G F l N z N j N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l d m V u d H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x F b n R y e S B U e X B l P S J M b 2 F k Z W R U b 0 F u Y W x 5 c 2 l z U 2 V y d m l j Z X M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d G l t Z S Z x d W 9 0 O 1 0 s J n F 1 b 3 Q 7 c X V l c n l S Z W x h d G l v b n N o a X B z J n F 1 b 3 Q 7 O l t d L C Z x d W 9 0 O 2 N v b H V t b k l k Z W 5 0 a X R p Z X M m c X V v d D s 6 W y Z x d W 9 0 O 1 N l Y 3 R p b 2 4 x L 3 R p b W U v Q 2 h h b m d l Z C B U e X B l L n t 0 a W 1 l L D N 9 J n F 1 b 3 Q 7 L C Z x d W 9 0 O 1 N l Y 3 R p b 2 4 x L 3 R p b W U v S W 5 z Z X J 0 Z W Q g Q W R k a X R p b 2 4 u e 0 F k Z G l 0 a W 9 u L D J 9 J n F 1 b 3 Q 7 L C Z x d W 9 0 O 1 N l Y 3 R p b 2 4 x L 3 R p b W U v Q W R k Z W Q g Q 2 9 u Z G l 0 a W 9 u Y W w g Q 2 9 s d W 1 u L n t D d X N 0 b 2 0 s M 3 0 m c X V v d D s s J n F 1 b 3 Q 7 U 2 V j d G l v b j E v d G l t Z S 9 J b n N l c n R l Z C B B Z G R p d G l v b j E u e 0 F k Z G l 0 a W 9 u L D R 9 J n F 1 b 3 Q 7 L C Z x d W 9 0 O 1 N l Y 3 R p b 2 4 x L 3 R p b W U v S W 5 z Z X J 0 Z W Q g Q W R k a X R p b 2 4 y L n t B Z G R p d G l v b i w 1 f S Z x d W 9 0 O 1 0 s J n F 1 b 3 Q 7 Q 2 9 s d W 1 u Q 2 9 1 b n Q m c X V v d D s 6 N S w m c X V v d D t L Z X l D b 2 x 1 b W 5 O Y W 1 l c y Z x d W 9 0 O z p b J n F 1 b 3 Q 7 d G l t Z S Z x d W 9 0 O 1 0 s J n F 1 b 3 Q 7 Q 2 9 s d W 1 u S W R l b n R p d G l l c y Z x d W 9 0 O z p b J n F 1 b 3 Q 7 U 2 V j d G l v b j E v d G l t Z S 9 D a G F u Z 2 V k I F R 5 c G U u e 3 R p b W U s M 3 0 m c X V v d D s s J n F 1 b 3 Q 7 U 2 V j d G l v b j E v d G l t Z S 9 J b n N l c n R l Z C B B Z G R p d G l v b i 5 7 Q W R k a X R p b 2 4 s M n 0 m c X V v d D s s J n F 1 b 3 Q 7 U 2 V j d G l v b j E v d G l t Z S 9 B Z G R l Z C B D b 2 5 k a X R p b 2 5 h b C B D b 2 x 1 b W 4 u e 0 N 1 c 3 R v b S w z f S Z x d W 9 0 O y w m c X V v d D t T Z W N 0 a W 9 u M S 9 0 a W 1 l L 0 l u c 2 V y d G V k I E F k Z G l 0 a W 9 u M S 5 7 Q W R k a X R p b 2 4 s N H 0 m c X V v d D s s J n F 1 b 3 Q 7 U 2 V j d G l v b j E v d G l t Z S 9 J b n N l c n R l Z C B B Z G R p d G l v b j I u e 0 F k Z G l 0 a W 9 u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j Y W x l b m R h c j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Y m V j Y W 1 l X 2 1 l b W J l c l 9 v b l 9 j b G V h b m V k J n F 1 b 3 Q 7 L C Z x d W 9 0 O 0 1 v b n R o J n F 1 b 3 Q 7 L C Z x d W 9 0 O 0 1 v b n R o I E 5 h b W U m c X V v d D s s J n F 1 b 3 Q 7 W W V h c i Z x d W 9 0 O 1 0 i I C 8 + P E V u d H J 5 I F R 5 c G U 9 I k Z p b G x F b m F i b G V k I i B W Y W x 1 Z T 0 i b D A i I C 8 + P E V u d H J 5 I F R 5 c G U 9 I k Z p b G x D b 2 x 1 b W 5 U e X B l c y I g V m F s d W U 9 I n N D U U 1 H Q X c 9 P S I g L z 4 8 R W 5 0 c n k g V H l w Z T 0 i R m l s b E x h c 3 R V c G R h d G V k I i B W Y W x 1 Z T 0 i Z D I w M j U t M D c t M D F U M T A 6 N D c 6 M z c u N j g z O T c 0 M F o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Z j N G Z j M z B h L T M 4 O T E t N D k 4 O C 0 5 N G Y 0 L W E 4 O D V l M m V h Z G V l M C I g L z 4 8 R W 5 0 c n k g V H l w Z T 0 i Q W R k Z W R U b 0 R h d G F N b 2 R l b C I g V m F s d W U 9 I m w w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E V u d H J 5 I F R 5 c G U 9 I k 5 h b W V V c G R h d G V k Q W Z 0 Z X J G a W x s I i B W Y W x 1 Z T 0 i b D A i I C 8 + P E V u d H J 5 I F R 5 c G U 9 I k x v Y W R l Z F R v Q W 5 h b H l z a X N T Z X J 2 a W N l c y I g V m F s d W U 9 I m w w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s m c X V v d D t i Z W N h b W V f b W V t Y m V y X 2 9 u X 2 N s Z W F u Z W Q m c X V v d D t d L C Z x d W 9 0 O 3 F 1 Z X J 5 U m V s Y X R p b 2 5 z a G l w c y Z x d W 9 0 O z p b X S w m c X V v d D t j b 2 x 1 b W 5 J Z G V u d G l 0 a W V z J n F 1 b 3 Q 7 O l s m c X V v d D t T Z W N 0 a W 9 u M S 9 j Y W x l b m R h c i 9 J b n N l c n R l Z C B E Y X R l L n t E Y X R l L D V 9 J n F 1 b 3 Q 7 L C Z x d W 9 0 O 1 N l Y 3 R p b 2 4 x L 2 N h b G V u Z G F y L 0 l u c 2 V y d G V k I E 1 v b n R o L n t N b 2 5 0 a C w x f S Z x d W 9 0 O y w m c X V v d D t T Z W N 0 a W 9 u M S 9 j Y W x l b m R h c i 9 J b n N l c n R l Z C B N b 2 5 0 a C B O Y W 1 l L n t N b 2 5 0 a C B O Y W 1 l L D J 9 J n F 1 b 3 Q 7 L C Z x d W 9 0 O 1 N l Y 3 R p b 2 4 x L 2 N h b G V u Z G F y L 0 l u c 2 V y d G V k I F l l Y X I u e 1 l l Y X I s M 3 0 m c X V v d D t d L C Z x d W 9 0 O 0 N v b H V t b k N v d W 5 0 J n F 1 b 3 Q 7 O j Q s J n F 1 b 3 Q 7 S 2 V 5 Q 2 9 s d W 1 u T m F t Z X M m c X V v d D s 6 W y Z x d W 9 0 O 2 J l Y 2 F t Z V 9 t Z W 1 i Z X J f b 2 5 f Y 2 x l Y W 5 l Z C Z x d W 9 0 O 1 0 s J n F 1 b 3 Q 7 Q 2 9 s d W 1 u S W R l b n R p d G l l c y Z x d W 9 0 O z p b J n F 1 b 3 Q 7 U 2 V j d G l v b j E v Y 2 F s Z W 5 k Y X I v S W 5 z Z X J 0 Z W Q g R G F 0 Z S 5 7 R G F 0 Z S w 1 f S Z x d W 9 0 O y w m c X V v d D t T Z W N 0 a W 9 u M S 9 j Y W x l b m R h c i 9 J b n N l c n R l Z C B N b 2 5 0 a C 5 7 T W 9 u d G g s M X 0 m c X V v d D s s J n F 1 b 3 Q 7 U 2 V j d G l v b j E v Y 2 F s Z W 5 k Y X I v S W 5 z Z X J 0 Z W Q g T W 9 u d G g g T m F t Z S 5 7 T W 9 u d G g g T m F t Z S w y f S Z x d W 9 0 O y w m c X V v d D t T Z W N 0 a W 9 u M S 9 j Y W x l b m R h c i 9 J b n N l c n R l Z C B Z Z W F y L n t Z Z W F y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l d m V u d H M l M j A o M y k 8 L 0 l 0 Z W 1 Q Y X R o P j w v S X R l b U x v Y 2 F 0 a W 9 u P j x T d G F i b G V F b n R y a W V z P j x F b n R y e S B U e X B l P S J C d W Z m Z X J O Z X h 0 U m V m c m V z a C I g V m F s d W U 9 I m w w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y N T M y M m Y 3 N C 0 y M j k 3 L T R k N W E t Y T I w N C 0 3 Z D Q x O T V h N j k y N m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U 2 h l Z X Q z I i A v P j x F b n R y e S B U e X B l P S J B Z G R l Z F R v R G F 0 Y U 1 v Z G V s I i B W Y W x 1 Z T 0 i b D A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T G 9 h Z G V k V G 9 B b m F s e X N p c 1 N l c n Z p Y 2 V z I i B W Y W x 1 Z T 0 i b D A i I C 8 + P E V u d H J 5 I F R 5 c G U 9 I k Z p b G x M Y X N 0 V X B k Y X R l Z C I g V m F s d W U 9 I m Q y M D I 1 L T A 3 L T A x V D E w O j M 1 O j U 5 L j M w M D g 4 M T V a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l d m V u d H M v Q W R k Z W Q g S W 5 k Z X g x L n t j d X N 0 b 2 1 l c l 9 p Z C w w f S Z x d W 9 0 O y w m c X V v d D t T Z W N 0 a W 9 u M S 9 l d m V u d H M v Q W R k Z W Q g S W 5 k Z X g x L n t l d m V u d C w x f S Z x d W 9 0 O y w m c X V v d D t T Z W N 0 a W 9 u M S 9 l d m V u d H M v U m V w b G F j Z W Q g V m F s d W U 0 L n t v Z m Z l c l 9 p Z C w y f S Z x d W 9 0 O y w m c X V v d D t T Z W N 0 a W 9 u M S 9 l d m V u d H M v Q W R k Z W Q g S W 5 k Z X g x L n t h b W 9 1 b n Q s M 3 0 m c X V v d D s s J n F 1 b 3 Q 7 U 2 V j d G l v b j E v Z X Z l b n R z L 0 F k Z G V k I E l u Z G V 4 M S 5 7 c m V 3 Y X J k L D R 9 J n F 1 b 3 Q 7 L C Z x d W 9 0 O 1 N l Y 3 R p b 2 4 x L 2 V 2 Z W 5 0 c y 9 B Z G R l Z C B J b m R l e D E u e 3 R p b W U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X Z l b n R z L 0 F k Z G V k I E l u Z G V 4 M S 5 7 Y 3 V z d G 9 t Z X J f a W Q s M H 0 m c X V v d D s s J n F 1 b 3 Q 7 U 2 V j d G l v b j E v Z X Z l b n R z L 0 F k Z G V k I E l u Z G V 4 M S 5 7 Z X Z l b n Q s M X 0 m c X V v d D s s J n F 1 b 3 Q 7 U 2 V j d G l v b j E v Z X Z l b n R z L 1 J l c G x h Y 2 V k I F Z h b H V l N C 5 7 b 2 Z m Z X J f a W Q s M n 0 m c X V v d D s s J n F 1 b 3 Q 7 U 2 V j d G l v b j E v Z X Z l b n R z L 0 F k Z G V k I E l u Z G V 4 M S 5 7 Y W 1 v d W 5 0 L D N 9 J n F 1 b 3 Q 7 L C Z x d W 9 0 O 1 N l Y 3 R p b 2 4 x L 2 V 2 Z W 5 0 c y 9 B Z G R l Z C B J b m R l e D E u e 3 J l d 2 F y Z C w 0 f S Z x d W 9 0 O y w m c X V v d D t T Z W N 0 a W 9 u M S 9 l d m V u d H M v Q W R k Z W Q g S W 5 k Z X g x L n t 0 a W 1 l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j d X N 0 b 2 1 l c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3 V z d G 9 t Z X J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c y 9 J b n N l c n R l Z C U y M E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d X N 0 b 2 1 l c n M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9 m Z m V y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Z m Z l c n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2 Z m Z X J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T c G x p d C U y M E N v b H V t b i U y M G J 5 J T I w R G V s a W 1 p d G V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w b G F j Z W Q l M j B W Y W x 1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Q W R k Z W Q l M j B D b 2 5 k a X R p b 2 5 h b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B Z G R l Z C U y M E N v b m R p d G l v b m F s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T c G x p d C U y M E N v b H V t b i U y M G J 5 J T I w R G V s a W 1 p d G V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D a G F u Z 2 V k J T I w V H l w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D a G F u Z 2 V k J T I w V H l w Z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I p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y K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U 3 B s a X Q l M j B D b 2 x 1 b W 4 l M j B i e S U y M E R l b G l t a X R l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I p L 1 J l c G x h Y 2 V k J T I w V m F s d W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I p L 0 F k Z G V k J T I w Q 2 9 u Z G l 0 a W 9 u Y W w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Q W R k Z W Q l M j B D b 2 5 k a X R p b 2 5 h b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U 3 B s a X Q l M j B D b 2 x 1 b W 4 l M j B i e S U y M E R l b G l t a X R l c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Q 2 h h b m d l Z C U y M F R 5 c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I p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y K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Q 2 h h b m d l Z C U y M F R 5 c G U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I p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I p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Q W R k Z W Q l M j B J b m R l e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y K S 9 B Z G R l Z C U y M E l u Z G V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R X h w Y W 5 k Z W Q l M j B l d m V u d H M l M j A o M i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v c m R l c m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S Z W 9 y Z G V y Z W Q l M j B D b 2 x 1 b W 5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S Z W 1 v d m V k J T I w Q 2 9 s d W 1 u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v c m R l c m V k J T I w Q 2 9 s d W 1 u c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1 J l b W 9 2 Z W Q l M j B E d X B s a W N h d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J b n N l c n R l Z C U y M E 1 v Z H V s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J b n N l c n R l Z C U y M E l u d G V n Z X I t R G l 2 a X N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0 l u c 2 V y d G V k J T I w Q W R k a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1 J l b W 9 2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0 l u c 2 V y d G V k J T I w T W 9 k d W x v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Q W R k Z W Q l M j B D b 2 5 k a X R p b 2 5 h b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m V t b 3 Z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J b n N l c n R l Z C U y M E l u d G V n Z X I t R G l 2 a X N p b 2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J b n N l c n R l Z C U y M E F k Z G l 0 a W 9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m V t b 3 Z l Z C U y M E N v b H V t b n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l t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0 l u c 2 V y d G V k J T I w T W 9 k d W x v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S W 5 z Z X J 0 Z W Q l M j B B Z G R p d G l v b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a W 1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p b W U v U m V t b 3 Z l Z C U y M E N v b H V t b n M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0 N o Y W 5 n Z W Q l M j B U e X B l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h b G V u Z G F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h b G V u Z G F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h b G V u Z G F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F s Z W 5 k Y X I v S W 5 z Z X J 0 Z W Q l M j B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F s Z W 5 k Y X I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h b G V u Z G F y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2 F s Z W 5 k Y X I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Y W x l b m R h c i 9 S Z W 1 v d m V k J T I w R H V w b G l j Y X R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h b G V u Z G F y L 0 l u c 2 V y d G V k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Y W x l b m R h c i 9 J b n N l c n R l Z C U y M E 1 v b n R o J T I w T m F t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h b G V u Z G F y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c y 9 J b n N l c n R l Z C U y M E l u d G V n Z X I t R G l 2 a X N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d X N 0 b 2 1 l c n M v S W 5 z Z X J 0 Z W Q l M j B N d W x 0 a X B s a W N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c y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d X N 0 b 2 1 l c n M v Q W R k Z W Q l M j B D b 2 5 k a X R p b 2 5 h b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c y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3 V z d G 9 t Z X J z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1 c 3 R v b W V y c y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j d X N 0 b 2 1 l c n M v U m V u Y W 1 l Z C U y M E N v b H V t b n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3 V z d G 9 t Z X J z L 0 F k Z G V k J T I w Q 2 9 u Z G l 0 a W 9 u Y W w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3 V z d G 9 t Z X J z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3 V z d G 9 t Z X J z L 1 J l c G x h Y 2 V k J T I w R X J y b 3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Y 3 V z d G 9 t Z X J z L 1 J l b m F t Z W Q l M j B D b 2 x 1 b W 5 z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B Z G R l Z C U y M E l u Z G V 4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y K S 9 S Z W 1 v d m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i k v Q W R k Z W Q l M j B J b m R l e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R X h w Y W 5 k Z W Q l M j B l d m V u d H M l M j A o M i k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1 J l b 3 J k Z X J l Z C U y M E N v b H V t b n M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B Z G R l Z C U y M E N 1 c 3 R v b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t b 3 Z l Z C U y M E N v b H V t b n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1 J l b 3 J k Z X J l Z C U y M E N v b H V t b n M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S Z W 1 v d m V k J T I w Q 2 9 s d W 1 u c z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w b G F j Z W Q l M j B W Y W x 1 Z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Z m Z l c n M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B Z G R l Z C U y M E l u Z G V 4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B Z G R l Z C U y M E N 1 c 3 R v b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t b 3 Z l Z C U y M E N v b H V t b n M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M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S Z X B s Y W N l Z C U y M F Z h b H V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M p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T c G x p d C U y M E N v b H V t b i U y M G J 5 J T I w R G V s a W 1 p d G V y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U m V w b G F j Z W Q l M j B W Y W x 1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Q W R k Z W Q l M j B D b 2 5 k a X R p b 2 5 h b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B Z G R l Z C U y M E N v b m R p d G l v b m F s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T c G x p d C U y M E N v b H V t b i U y M G J 5 J T I w R G V s a W 1 p d G V y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D a G F u Z 2 V k J T I w V H l w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M p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D a G F u Z 2 V k J T I w V H l w Z T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B Z G R l Z C U y M E l u Z G V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M p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R X h w Y W 5 k Z W Q l M j B l d m V u d H M l M j A o M i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U m V v c m R l c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U m V v c m R l c m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U m V t b 3 Z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M p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S Z W 9 y Z G V y Z W Q l M j B D b 2 x 1 b W 5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S Z W 1 v d m V k J T I w Q 2 9 s d W 1 u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U m V v c m R l c m V k J T I w Q 2 9 s d W 1 u c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Q 2 h h b m d l Z C U y M F R 5 c G U 1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M p L 0 F k Z G V k J T I w S W 5 k Z X g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M p L 0 1 l c m d l Z C U y M F F 1 Z X J p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M p L 0 V 4 c G F u Z G V k J T I w Z X Z l b n R z J T I w K D I p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S Z W 9 y Z G V y Z W Q l M j B D b 2 x 1 b W 5 z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Q W R k Z W Q l M j B D d X N 0 b 2 0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M p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S Z W 1 v d m V k J T I w Q 2 9 s d W 1 u c z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U m V v c m R l c m V k J T I w Q 2 9 s d W 1 u c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J T I w K D M p L 1 J l b W 9 2 Z W Q l M j B D b 2 x 1 b W 5 z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S Z X B s Y W N l Z C U y M F Z h b H V l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B Z G R l Z C U y M E l u Z G V 4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U y M C g z K S 9 S Z W 1 v d m V k J T I w Q 2 9 s d W 1 u c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l M j A o M y k v Q W R k Z W Q l M j B J b m R l e D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T W V y Z 2 V k J T I w U X V l c m l l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R X h w Y W 5 k Z W Q l M j B l d m V u d H M l M j A o M y k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t b 3 Z l Z C U y M E N v b H V t b n M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0 F k Z G V k J T I w Q 3 V z d G 9 t N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V 2 Z W 5 0 c y 9 S Z W 1 v d m V k J T I w Q 2 9 s d W 1 u c z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Q W R k Z W Q l M j B D b 2 5 k a X R p b 2 5 h b C U y M E N v b H V t b j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d m V u d H M v U m V t b 3 Z l Z C U y M E N v b H V t b n M 5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1 J l b 3 J k Z X J l Z C U y M E N v b H V t b n M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X Z l b n R z L 0 N o Y W 5 n Z W Q l M j B U e X B l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9 m Z m V y c y 9 B Z G R l Z C U y M E l u Z G V 4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2 Z m Z X J z L 1 J l b m F t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A i 6 6 Y F + M O A Q r y G m d d F D Y t / A A A A A A I A A A A A A B B m A A A A A Q A A I A A A A N I p i M a l h a k 0 v c D R R G w L C M R 7 C n a 7 A + + P P Q n E g J G U r Y I F A A A A A A 6 A A A A A A g A A I A A A A J x / O G W G I C / j T j W G W 0 4 H 2 L u Y n X b 1 T o Q a g W A I w J E r v M m A U A A A A K X e W N E R N 5 1 C K a h R W k W 6 t k a p A f n r A I 2 T L U T 2 + w T 3 r n 3 R O P c v W / + x F 7 I g o l K L L + B v p o G a 4 K 5 c O e k 2 E G 8 0 1 l T x L O c u E b k M p 9 O H 8 F D 4 g n t r B M W d Q A A A A I a Q t u u a y k E n C G n e G h 3 2 m / b m 6 d / Z B a J S T J C q / H y b e U t Q F u L 1 v 3 f X 8 u y p m E / b e p w R S P p k l p T e M k Z H a Z X k f 1 8 j H Q s = < / D a t a M a s h u p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e v e n t s   1 _ 0 b d 2 e 5 6 4 - a 4 9 d - 4 7 9 2 - a c d d - e f 9 d 7 5 0 1 c d 6 f , e v e n t s     2 _ 3 c 5 f 6 3 7 2 - c b 7 5 - 4 d 1 4 - a 7 f 8 - 9 3 1 e 0 f 4 6 f 2 3 6 , o f f e r s _ c 0 f 1 3 4 e 3 - 7 2 f a - 4 9 1 7 - 8 f 9 a - 1 7 9 2 d d 3 2 e 7 a 3 , c u s t o m e r s _ 2 e e 8 8 c 0 1 - 2 5 b 3 - 4 7 4 1 - a 5 8 5 - 0 3 3 9 2 d d 8 8 e 3 4 , t i m e _ 8 5 5 f f a 2 9 - d e 2 b - 4 f 2 a - a 5 f e - 7 e 4 6 0 e 0 8 8 f e 3 , c a l e n d a r _ 8 b 7 2 6 e 4 a - 7 5 3 f - 4 8 9 5 - b a 0 5 - 1 9 a 6 d 4 0 6 4 e d 9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c u s t o m e r s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 b e c a m e _ m e m b e r _ o n < / s t r i n g > < / k e y > < v a l u e > < i n t > 2 4 5 < / i n t > < / v a l u e > < / i t e m > < i t e m > < k e y > < s t r i n g > b e c a m e _ m e m b e r _ o n _ c l e a n e d < / s t r i n g > < / k e y > < v a l u e > < i n t > 3 2 7 < / i n t > < / v a l u e > < / i t e m > < i t e m > < k e y > < s t r i n g > g e n d e r < / s t r i n g > < / k e y > < v a l u e > < i n t > 1 1 3 < / i n t > < / v a l u e > < / i t e m > < i t e m > < k e y > < s t r i n g > a g e < / s t r i n g > < / k e y > < v a l u e > < i n t > 8 1 < / i n t > < / v a l u e > < / i t e m > < i t e m > < k e y > < s t r i n g > i n c o m e < / s t r i n g > < / k e y > < v a l u e > < i n t > 1 1 6 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 b e c a m e _ m e m b e r _ o n < / s t r i n g > < / k e y > < v a l u e > < i n t > 1 < / i n t > < / v a l u e > < / i t e m > < i t e m > < k e y > < s t r i n g > b e c a m e _ m e m b e r _ o n _ c l e a n e d < / s t r i n g > < / k e y > < v a l u e > < i n t > 2 < / i n t > < / v a l u e > < / i t e m > < i t e m > < k e y > < s t r i n g > g e n d e r < / s t r i n g > < / k e y > < v a l u e > < i n t > 3 < / i n t > < / v a l u e > < / i t e m > < i t e m > < k e y > < s t r i n g > a g e < / s t r i n g > < / k e y > < v a l u e > < i n t > 4 < / i n t > < / v a l u e > < / i t e m > < i t e m > < k e y > < s t r i n g > i n c o m e 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e v e n t s     2 _ 3 c 5 f 6 3 7 2 - c b 7 5 - 4 d 1 4 - a 7 f 8 - 9 3 1 e 0 f 4 6 f 2 3 6 " > < C u s t o m C o n t e n t   x m l n s = " h t t p : / / g e m i n i / p i v o t c u s t o m i z a t i o n / T a b l e X M L _ e v e n t s   2 _ 3 c 5 f 6 3 7 2 - c b 7 5 - 4 d 1 4 - a 7 f 8 - 9 3 1 e 0 f 4 6 f 2 3 6 "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 c u s t o m e r _ i d < / s t r i n g > < / k e y > < v a l u e > < i n t > 1 6 3 < / i n t > < / v a l u e > < / i t e m > < i t e m > < k e y > < s t r i n g > e v e n t < / s t r i n g > < / k e y > < v a l u e > < i n t > 1 0 0 < / i n t > < / v a l u e > < / i t e m > < i t e m > < k e y > < s t r i n g > r e w a r d < / s t r i n g > < / k e y > < v a l u e > < i n t > 1 1 5 < / i n t > < / v a l u e > < / i t e m > < i t e m > < k e y > < s t r i n g > o f f e r _ i d < / s t r i n g > < / k e y > < v a l u e > < i n t > 1 2 0 < / i n t > < / v a l u e > < / i t e m > < i t e m > < k e y > < s t r i n g > a m o u n t < / s t r i n g > < / k e y > < v a l u e > < i n t > 1 2 1 < / i n t > < / v a l u e > < / i t e m > < i t e m > < k e y > < s t r i n g > t i m e < / s t r i n g > < / k e y > < v a l u e > < i n t > 9 0 < / i n t > < / v a l u e > < / i t e m > < i t e m > < k e y > < s t r i n g > I n d e x < / s t r i n g > < / k e y > < v a l u e > < i n t > 1 0 0 < / i n t > < / v a l u e > < / i t e m > < / C o l u m n W i d t h s > < C o l u m n D i s p l a y I n d e x > < i t e m > < k e y > < s t r i n g > c u s t o m e r _ i d < / s t r i n g > < / k e y > < v a l u e > < i n t > 0 < / i n t > < / v a l u e > < / i t e m > < i t e m > < k e y > < s t r i n g > e v e n t < / s t r i n g > < / k e y > < v a l u e > < i n t > 1 < / i n t > < / v a l u e > < / i t e m > < i t e m > < k e y > < s t r i n g > r e w a r d < / s t r i n g > < / k e y > < v a l u e > < i n t > 2 < / i n t > < / v a l u e > < / i t e m > < i t e m > < k e y > < s t r i n g > o f f e r _ i d 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 t i m e < / s t r i n g > < / k e y > < v a l u e > < i n t > 5 < / i n t > < / v a l u e > < / i t e m > < i t e m > < k e y > < s t r i n g > I n d e x 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D939301-CF9A-4917-A877-BDE137B8F03F}">
  <ds:schemaRefs/>
</ds:datastoreItem>
</file>

<file path=customXml/itemProps10.xml><?xml version="1.0" encoding="utf-8"?>
<ds:datastoreItem xmlns:ds="http://schemas.openxmlformats.org/officeDocument/2006/customXml" ds:itemID="{7A0A0DD8-4315-4ABF-8C89-E476EFB13708}">
  <ds:schemaRefs/>
</ds:datastoreItem>
</file>

<file path=customXml/itemProps11.xml><?xml version="1.0" encoding="utf-8"?>
<ds:datastoreItem xmlns:ds="http://schemas.openxmlformats.org/officeDocument/2006/customXml" ds:itemID="{831F4B98-F7FB-41B6-9334-92A45321B406}">
  <ds:schemaRefs/>
</ds:datastoreItem>
</file>

<file path=customXml/itemProps12.xml><?xml version="1.0" encoding="utf-8"?>
<ds:datastoreItem xmlns:ds="http://schemas.openxmlformats.org/officeDocument/2006/customXml" ds:itemID="{B1606056-D7CA-4D98-8387-54DE54EB2862}">
  <ds:schemaRefs/>
</ds:datastoreItem>
</file>

<file path=customXml/itemProps13.xml><?xml version="1.0" encoding="utf-8"?>
<ds:datastoreItem xmlns:ds="http://schemas.openxmlformats.org/officeDocument/2006/customXml" ds:itemID="{86D019AA-D214-4906-AF47-E4EB790AC0B4}">
  <ds:schemaRefs/>
</ds:datastoreItem>
</file>

<file path=customXml/itemProps14.xml><?xml version="1.0" encoding="utf-8"?>
<ds:datastoreItem xmlns:ds="http://schemas.openxmlformats.org/officeDocument/2006/customXml" ds:itemID="{43CD9E01-223A-4388-8C68-A6975B618F8B}">
  <ds:schemaRefs/>
</ds:datastoreItem>
</file>

<file path=customXml/itemProps15.xml><?xml version="1.0" encoding="utf-8"?>
<ds:datastoreItem xmlns:ds="http://schemas.openxmlformats.org/officeDocument/2006/customXml" ds:itemID="{7E275A53-8218-4C94-9BA6-0526C4B91BC9}">
  <ds:schemaRefs/>
</ds:datastoreItem>
</file>

<file path=customXml/itemProps16.xml><?xml version="1.0" encoding="utf-8"?>
<ds:datastoreItem xmlns:ds="http://schemas.openxmlformats.org/officeDocument/2006/customXml" ds:itemID="{A541852E-021C-4CD0-80E6-A9B60BE6CFAC}">
  <ds:schemaRefs/>
</ds:datastoreItem>
</file>

<file path=customXml/itemProps17.xml><?xml version="1.0" encoding="utf-8"?>
<ds:datastoreItem xmlns:ds="http://schemas.openxmlformats.org/officeDocument/2006/customXml" ds:itemID="{412619E1-1100-40EB-97F6-9A0D6B54C293}">
  <ds:schemaRefs/>
</ds:datastoreItem>
</file>

<file path=customXml/itemProps18.xml><?xml version="1.0" encoding="utf-8"?>
<ds:datastoreItem xmlns:ds="http://schemas.openxmlformats.org/officeDocument/2006/customXml" ds:itemID="{37ADCF1A-334E-43F8-81DE-BCFFA0308E0C}">
  <ds:schemaRefs/>
</ds:datastoreItem>
</file>

<file path=customXml/itemProps19.xml><?xml version="1.0" encoding="utf-8"?>
<ds:datastoreItem xmlns:ds="http://schemas.openxmlformats.org/officeDocument/2006/customXml" ds:itemID="{58BB415B-0C50-4DDB-AB24-E45664E43BDE}">
  <ds:schemaRefs/>
</ds:datastoreItem>
</file>

<file path=customXml/itemProps2.xml><?xml version="1.0" encoding="utf-8"?>
<ds:datastoreItem xmlns:ds="http://schemas.openxmlformats.org/officeDocument/2006/customXml" ds:itemID="{184AB45A-09F1-4579-9877-1E0519A1FB96}">
  <ds:schemaRefs/>
</ds:datastoreItem>
</file>

<file path=customXml/itemProps20.xml><?xml version="1.0" encoding="utf-8"?>
<ds:datastoreItem xmlns:ds="http://schemas.openxmlformats.org/officeDocument/2006/customXml" ds:itemID="{1B1D2F28-F643-4DC2-B5C2-2E36025E5813}">
  <ds:schemaRefs/>
</ds:datastoreItem>
</file>

<file path=customXml/itemProps21.xml><?xml version="1.0" encoding="utf-8"?>
<ds:datastoreItem xmlns:ds="http://schemas.openxmlformats.org/officeDocument/2006/customXml" ds:itemID="{5D48940C-47BE-4A85-AB2E-870C59612A49}">
  <ds:schemaRefs/>
</ds:datastoreItem>
</file>

<file path=customXml/itemProps22.xml><?xml version="1.0" encoding="utf-8"?>
<ds:datastoreItem xmlns:ds="http://schemas.openxmlformats.org/officeDocument/2006/customXml" ds:itemID="{E2BDE461-BB32-40DF-A1AF-E7B8246D7804}">
  <ds:schemaRefs/>
</ds:datastoreItem>
</file>

<file path=customXml/itemProps23.xml><?xml version="1.0" encoding="utf-8"?>
<ds:datastoreItem xmlns:ds="http://schemas.openxmlformats.org/officeDocument/2006/customXml" ds:itemID="{02FF0ABF-7275-474F-91EB-32A486541B3E}">
  <ds:schemaRefs/>
</ds:datastoreItem>
</file>

<file path=customXml/itemProps24.xml><?xml version="1.0" encoding="utf-8"?>
<ds:datastoreItem xmlns:ds="http://schemas.openxmlformats.org/officeDocument/2006/customXml" ds:itemID="{AE92B19B-5FDB-4C8E-9E03-EF4BF475D669}">
  <ds:schemaRefs/>
</ds:datastoreItem>
</file>

<file path=customXml/itemProps25.xml><?xml version="1.0" encoding="utf-8"?>
<ds:datastoreItem xmlns:ds="http://schemas.openxmlformats.org/officeDocument/2006/customXml" ds:itemID="{CFB7BF80-669D-4558-96D4-042C5E90BAF3}">
  <ds:schemaRefs/>
</ds:datastoreItem>
</file>

<file path=customXml/itemProps26.xml><?xml version="1.0" encoding="utf-8"?>
<ds:datastoreItem xmlns:ds="http://schemas.openxmlformats.org/officeDocument/2006/customXml" ds:itemID="{50657D98-5610-4DC8-A22E-769553E5A1C7}">
  <ds:schemaRefs/>
</ds:datastoreItem>
</file>

<file path=customXml/itemProps27.xml><?xml version="1.0" encoding="utf-8"?>
<ds:datastoreItem xmlns:ds="http://schemas.openxmlformats.org/officeDocument/2006/customXml" ds:itemID="{21E22162-3EA8-4740-8C44-DD04C496F07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073ce18-e14e-4a34-8000-d58b62f1c2c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8.xml><?xml version="1.0" encoding="utf-8"?>
<ds:datastoreItem xmlns:ds="http://schemas.openxmlformats.org/officeDocument/2006/customXml" ds:itemID="{27DE4183-18B0-41F4-9EBF-58DCB1036445}">
  <ds:schemaRefs/>
</ds:datastoreItem>
</file>

<file path=customXml/itemProps29.xml><?xml version="1.0" encoding="utf-8"?>
<ds:datastoreItem xmlns:ds="http://schemas.openxmlformats.org/officeDocument/2006/customXml" ds:itemID="{370DBBE8-E2C9-4051-800A-DD6000FD2D9B}">
  <ds:schemaRefs/>
</ds:datastoreItem>
</file>

<file path=customXml/itemProps3.xml><?xml version="1.0" encoding="utf-8"?>
<ds:datastoreItem xmlns:ds="http://schemas.openxmlformats.org/officeDocument/2006/customXml" ds:itemID="{D668DA98-AD90-4525-B6B0-56E289F26937}">
  <ds:schemaRefs/>
</ds:datastoreItem>
</file>

<file path=customXml/itemProps30.xml><?xml version="1.0" encoding="utf-8"?>
<ds:datastoreItem xmlns:ds="http://schemas.openxmlformats.org/officeDocument/2006/customXml" ds:itemID="{7E573D61-F8D3-47B1-A5E9-3AFF823D6E17}">
  <ds:schemaRefs/>
</ds:datastoreItem>
</file>

<file path=customXml/itemProps31.xml><?xml version="1.0" encoding="utf-8"?>
<ds:datastoreItem xmlns:ds="http://schemas.openxmlformats.org/officeDocument/2006/customXml" ds:itemID="{36538590-F5B6-4997-9AE1-E6E3A16CA8C7}">
  <ds:schemaRefs/>
</ds:datastoreItem>
</file>

<file path=customXml/itemProps32.xml><?xml version="1.0" encoding="utf-8"?>
<ds:datastoreItem xmlns:ds="http://schemas.openxmlformats.org/officeDocument/2006/customXml" ds:itemID="{64019BB0-13A4-43D9-AA0D-F77963F38B4D}">
  <ds:schemaRefs/>
</ds:datastoreItem>
</file>

<file path=customXml/itemProps33.xml><?xml version="1.0" encoding="utf-8"?>
<ds:datastoreItem xmlns:ds="http://schemas.openxmlformats.org/officeDocument/2006/customXml" ds:itemID="{7C60C54C-AD74-42F5-B316-173457C58BD2}">
  <ds:schemaRefs/>
</ds:datastoreItem>
</file>

<file path=customXml/itemProps34.xml><?xml version="1.0" encoding="utf-8"?>
<ds:datastoreItem xmlns:ds="http://schemas.openxmlformats.org/officeDocument/2006/customXml" ds:itemID="{5DBDF4B5-D68D-4FFB-A038-35B9BD95CB66}">
  <ds:schemaRefs/>
</ds:datastoreItem>
</file>

<file path=customXml/itemProps35.xml><?xml version="1.0" encoding="utf-8"?>
<ds:datastoreItem xmlns:ds="http://schemas.openxmlformats.org/officeDocument/2006/customXml" ds:itemID="{F1B59C6B-1ED4-432F-A920-9F05DAEEFD47}">
  <ds:schemaRefs/>
</ds:datastoreItem>
</file>

<file path=customXml/itemProps36.xml><?xml version="1.0" encoding="utf-8"?>
<ds:datastoreItem xmlns:ds="http://schemas.openxmlformats.org/officeDocument/2006/customXml" ds:itemID="{08A2E8FA-5EE0-4EAA-A69C-EB5555DB876C}">
  <ds:schemaRefs/>
</ds:datastoreItem>
</file>

<file path=customXml/itemProps37.xml><?xml version="1.0" encoding="utf-8"?>
<ds:datastoreItem xmlns:ds="http://schemas.openxmlformats.org/officeDocument/2006/customXml" ds:itemID="{EDA10387-1EEE-4F4F-94F7-C9AF17A2872E}">
  <ds:schemaRefs/>
</ds:datastoreItem>
</file>

<file path=customXml/itemProps38.xml><?xml version="1.0" encoding="utf-8"?>
<ds:datastoreItem xmlns:ds="http://schemas.openxmlformats.org/officeDocument/2006/customXml" ds:itemID="{AD673F7D-E1ED-4B8B-8313-E307B6DD1E14}">
  <ds:schemaRefs/>
</ds:datastoreItem>
</file>

<file path=customXml/itemProps39.xml><?xml version="1.0" encoding="utf-8"?>
<ds:datastoreItem xmlns:ds="http://schemas.openxmlformats.org/officeDocument/2006/customXml" ds:itemID="{8AC0EFA6-6766-4BA1-A732-96BB7A4C7E87}">
  <ds:schemaRefs/>
</ds:datastoreItem>
</file>

<file path=customXml/itemProps4.xml><?xml version="1.0" encoding="utf-8"?>
<ds:datastoreItem xmlns:ds="http://schemas.openxmlformats.org/officeDocument/2006/customXml" ds:itemID="{71E70A68-E4D3-4A4F-8693-16A0E139C33C}">
  <ds:schemaRefs/>
</ds:datastoreItem>
</file>

<file path=customXml/itemProps40.xml><?xml version="1.0" encoding="utf-8"?>
<ds:datastoreItem xmlns:ds="http://schemas.openxmlformats.org/officeDocument/2006/customXml" ds:itemID="{544248B3-2104-4667-91D8-C2327B2DF5F2}">
  <ds:schemaRefs/>
</ds:datastoreItem>
</file>

<file path=customXml/itemProps41.xml><?xml version="1.0" encoding="utf-8"?>
<ds:datastoreItem xmlns:ds="http://schemas.openxmlformats.org/officeDocument/2006/customXml" ds:itemID="{0B17BBD9-C765-4DFA-B167-EB189E873762}">
  <ds:schemaRefs/>
</ds:datastoreItem>
</file>

<file path=customXml/itemProps42.xml><?xml version="1.0" encoding="utf-8"?>
<ds:datastoreItem xmlns:ds="http://schemas.openxmlformats.org/officeDocument/2006/customXml" ds:itemID="{1CC2D55A-7833-4370-8907-FF9A585AD8F6}">
  <ds:schemaRefs/>
</ds:datastoreItem>
</file>

<file path=customXml/itemProps43.xml><?xml version="1.0" encoding="utf-8"?>
<ds:datastoreItem xmlns:ds="http://schemas.openxmlformats.org/officeDocument/2006/customXml" ds:itemID="{6557612D-C109-41FB-8D59-B8A6CA0E5117}">
  <ds:schemaRefs/>
</ds:datastoreItem>
</file>

<file path=customXml/itemProps44.xml><?xml version="1.0" encoding="utf-8"?>
<ds:datastoreItem xmlns:ds="http://schemas.openxmlformats.org/officeDocument/2006/customXml" ds:itemID="{E568B7BD-03EB-4DF6-B919-0298793BBD85}">
  <ds:schemaRefs/>
</ds:datastoreItem>
</file>

<file path=customXml/itemProps45.xml><?xml version="1.0" encoding="utf-8"?>
<ds:datastoreItem xmlns:ds="http://schemas.openxmlformats.org/officeDocument/2006/customXml" ds:itemID="{6CA1DE95-F1EB-44BD-BB8D-E34E63A65AE0}">
  <ds:schemaRefs/>
</ds:datastoreItem>
</file>

<file path=customXml/itemProps46.xml><?xml version="1.0" encoding="utf-8"?>
<ds:datastoreItem xmlns:ds="http://schemas.openxmlformats.org/officeDocument/2006/customXml" ds:itemID="{20452B90-4228-4ADD-9807-CA3C26994B7F}">
  <ds:schemaRefs/>
</ds:datastoreItem>
</file>

<file path=customXml/itemProps47.xml><?xml version="1.0" encoding="utf-8"?>
<ds:datastoreItem xmlns:ds="http://schemas.openxmlformats.org/officeDocument/2006/customXml" ds:itemID="{F2B73C76-1703-4F16-AE8D-7839643483F7}">
  <ds:schemaRefs>
    <ds:schemaRef ds:uri="http://schemas.microsoft.com/sharepoint/v3/contenttype/forms"/>
  </ds:schemaRefs>
</ds:datastoreItem>
</file>

<file path=customXml/itemProps48.xml><?xml version="1.0" encoding="utf-8"?>
<ds:datastoreItem xmlns:ds="http://schemas.openxmlformats.org/officeDocument/2006/customXml" ds:itemID="{7BC10431-94B5-42B8-B843-22E5D1D1A0F4}">
  <ds:schemaRefs/>
</ds:datastoreItem>
</file>

<file path=customXml/itemProps49.xml><?xml version="1.0" encoding="utf-8"?>
<ds:datastoreItem xmlns:ds="http://schemas.openxmlformats.org/officeDocument/2006/customXml" ds:itemID="{ECD00B74-3C38-44E6-88E6-AD5D9CCE8AB9}">
  <ds:schemaRefs/>
</ds:datastoreItem>
</file>

<file path=customXml/itemProps5.xml><?xml version="1.0" encoding="utf-8"?>
<ds:datastoreItem xmlns:ds="http://schemas.openxmlformats.org/officeDocument/2006/customXml" ds:itemID="{15AA7339-205D-425E-AB83-B7C71FEA9B31}">
  <ds:schemaRefs/>
</ds:datastoreItem>
</file>

<file path=customXml/itemProps50.xml><?xml version="1.0" encoding="utf-8"?>
<ds:datastoreItem xmlns:ds="http://schemas.openxmlformats.org/officeDocument/2006/customXml" ds:itemID="{06364796-4906-4F95-A032-39E96BA43848}">
  <ds:schemaRefs/>
</ds:datastoreItem>
</file>

<file path=customXml/itemProps51.xml><?xml version="1.0" encoding="utf-8"?>
<ds:datastoreItem xmlns:ds="http://schemas.openxmlformats.org/officeDocument/2006/customXml" ds:itemID="{F8D6B64C-430A-44C9-9715-1678FF57DD69}">
  <ds:schemaRefs/>
</ds:datastoreItem>
</file>

<file path=customXml/itemProps52.xml><?xml version="1.0" encoding="utf-8"?>
<ds:datastoreItem xmlns:ds="http://schemas.openxmlformats.org/officeDocument/2006/customXml" ds:itemID="{249ACB16-6A13-4A4F-AAE8-97891C6283DE}">
  <ds:schemaRefs/>
</ds:datastoreItem>
</file>

<file path=customXml/itemProps53.xml><?xml version="1.0" encoding="utf-8"?>
<ds:datastoreItem xmlns:ds="http://schemas.openxmlformats.org/officeDocument/2006/customXml" ds:itemID="{C55117C3-29B0-4181-8B6B-7F8518E5719F}">
  <ds:schemaRefs/>
</ds:datastoreItem>
</file>

<file path=customXml/itemProps54.xml><?xml version="1.0" encoding="utf-8"?>
<ds:datastoreItem xmlns:ds="http://schemas.openxmlformats.org/officeDocument/2006/customXml" ds:itemID="{58B74F00-A4A4-4C34-AA39-1EBA9B3814FD}">
  <ds:schemaRefs>
    <ds:schemaRef ds:uri="http://purl.org/dc/elements/1.1/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2006/documentManagement/types"/>
    <ds:schemaRef ds:uri="http://schemas.microsoft.com/office/infopath/2007/PartnerControls"/>
    <ds:schemaRef ds:uri="a073ce18-e14e-4a34-8000-d58b62f1c2c1"/>
    <ds:schemaRef ds:uri="http://www.w3.org/XML/1998/namespace"/>
    <ds:schemaRef ds:uri="http://purl.org/dc/dcmitype/"/>
  </ds:schemaRefs>
</ds:datastoreItem>
</file>

<file path=customXml/itemProps55.xml><?xml version="1.0" encoding="utf-8"?>
<ds:datastoreItem xmlns:ds="http://schemas.openxmlformats.org/officeDocument/2006/customXml" ds:itemID="{07814D11-2136-466F-9788-66F8C0149D72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B21DB3BE-6100-4CAF-950C-F9C8361DB2BE}">
  <ds:schemaRefs/>
</ds:datastoreItem>
</file>

<file path=customXml/itemProps7.xml><?xml version="1.0" encoding="utf-8"?>
<ds:datastoreItem xmlns:ds="http://schemas.openxmlformats.org/officeDocument/2006/customXml" ds:itemID="{D0F91882-809D-44FE-AF09-DD51FC1AEE2D}">
  <ds:schemaRefs/>
</ds:datastoreItem>
</file>

<file path=customXml/itemProps8.xml><?xml version="1.0" encoding="utf-8"?>
<ds:datastoreItem xmlns:ds="http://schemas.openxmlformats.org/officeDocument/2006/customXml" ds:itemID="{50B647A2-6E0F-4153-AD58-BDF82804E530}">
  <ds:schemaRefs/>
</ds:datastoreItem>
</file>

<file path=customXml/itemProps9.xml><?xml version="1.0" encoding="utf-8"?>
<ds:datastoreItem xmlns:ds="http://schemas.openxmlformats.org/officeDocument/2006/customXml" ds:itemID="{08AB56BF-3556-43AF-804C-E83EECFF06F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data_dictionary</vt:lpstr>
      <vt:lpstr>PivotTable</vt:lpstr>
      <vt:lpstr>Dashboard</vt:lpstr>
      <vt:lpstr>issue_log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Nguyen Thuy Chi</cp:lastModifiedBy>
  <dcterms:created xsi:type="dcterms:W3CDTF">2025-06-27T09:40:31Z</dcterms:created>
  <dcterms:modified xsi:type="dcterms:W3CDTF">2025-07-01T16:44:18Z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0x010100F95976C993C8504E837F570AA128DF17</vt:lpwstr>
  </property>
</Properties>
</file>